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Sheet1!$3:$20</definedName>
  </definedNames>
  <calcPr calcId="144525"/>
</workbook>
</file>

<file path=xl/sharedStrings.xml><?xml version="1.0" encoding="utf-8"?>
<sst xmlns="http://schemas.openxmlformats.org/spreadsheetml/2006/main" count="113" uniqueCount="57">
  <si>
    <t>2024年第二批县内企业吸纳就业奖补名单</t>
  </si>
  <si>
    <t>序号</t>
  </si>
  <si>
    <t>单位信息</t>
  </si>
  <si>
    <t>吸纳人员信息</t>
  </si>
  <si>
    <t>单位名称</t>
  </si>
  <si>
    <t>单位地址</t>
  </si>
  <si>
    <t>姓名</t>
  </si>
  <si>
    <t>性别</t>
  </si>
  <si>
    <t>人员类别（脱贫人口/毕业年度大学生/离校2年内未就业高校毕业生/失业半年以上人员/当年退役的军人/新成长劳动力/登记失业人员）</t>
  </si>
  <si>
    <t>从事岗位</t>
  </si>
  <si>
    <t>申请吸纳就业奖补金额</t>
  </si>
  <si>
    <t>岗位补贴金额</t>
  </si>
  <si>
    <t>社保补贴金额</t>
  </si>
  <si>
    <t>申请补贴总金额</t>
  </si>
  <si>
    <t>备注</t>
  </si>
  <si>
    <t>沐川县川麒电子有限公司</t>
  </si>
  <si>
    <t>沐溪镇沐源路984号</t>
  </si>
  <si>
    <t>杨玉林</t>
  </si>
  <si>
    <t>女</t>
  </si>
  <si>
    <t>脱贫人口</t>
  </si>
  <si>
    <t>绕线</t>
  </si>
  <si>
    <t>唐琴秀</t>
  </si>
  <si>
    <t>冯明均</t>
  </si>
  <si>
    <t>男</t>
  </si>
  <si>
    <t>含浸</t>
  </si>
  <si>
    <t>四川省盛峰生活用品有限公司</t>
  </si>
  <si>
    <t>四川省乐山市沐川县沐溪镇沐溪北路170号</t>
  </si>
  <si>
    <t>张小兰</t>
  </si>
  <si>
    <t>包装工</t>
  </si>
  <si>
    <t>曹永红</t>
  </si>
  <si>
    <t>王平</t>
  </si>
  <si>
    <t>魏权刚</t>
  </si>
  <si>
    <t>装卸工</t>
  </si>
  <si>
    <t>邓昌林</t>
  </si>
  <si>
    <t>四川省祥睿纸业有限公司</t>
  </si>
  <si>
    <t>四川省乐山市沐川县沐溪北路165号附201号</t>
  </si>
  <si>
    <t>方丹</t>
  </si>
  <si>
    <t>毕业年度大学生</t>
  </si>
  <si>
    <t>库管</t>
  </si>
  <si>
    <t>四川省烟草公司乐山市公司沐川分公司</t>
  </si>
  <si>
    <t>沐川县沐溪镇城北路382号</t>
  </si>
  <si>
    <t>马思敏</t>
  </si>
  <si>
    <t>客户经理</t>
  </si>
  <si>
    <t>四川永丰纸业股份有限公司</t>
  </si>
  <si>
    <t>沐川县永福镇街道</t>
  </si>
  <si>
    <t>何云芯</t>
  </si>
  <si>
    <t>储备大学生</t>
  </si>
  <si>
    <t>魏旭嘉</t>
  </si>
  <si>
    <t>侯嘉义</t>
  </si>
  <si>
    <t>王婷</t>
  </si>
  <si>
    <t>质检员</t>
  </si>
  <si>
    <t>李成刚</t>
  </si>
  <si>
    <t>设备维保工</t>
  </si>
  <si>
    <t>杨世芬</t>
  </si>
  <si>
    <t>网工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</si>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</sst>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20"/>
  <sheetViews>
    <sheetView tabSelected="1" workbookViewId="0">
      <selection activeCell="K4" sqref="K4:K20"/>
    </sheetView>
  </sheetViews>
  <sheetFormatPr defaultColWidth="5.75" defaultRowHeight="33" customHeight="1"/>
  <cols>
    <col min="1" max="1" width="7.375" style="1" customWidth="1"/>
    <col min="2" max="2" width="25.5" style="1" customWidth="1"/>
    <col min="3" max="3" width="44.625" style="1" customWidth="1"/>
    <col min="4" max="5" width="16.875" style="1" customWidth="1"/>
    <col min="6" max="6" width="31.5" style="1" customWidth="1"/>
    <col min="7" max="7" width="16.875" style="1" customWidth="1"/>
    <col min="8" max="8" width="21.875" style="1" customWidth="1"/>
    <col min="9" max="254" width="16.875" style="1" customWidth="1"/>
    <col min="255" max="16382" width="5.75" style="1"/>
    <col min="16383" max="16384" width="5.75" style="3"/>
  </cols>
  <sheetData>
    <row r="1" s="1" customFormat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20" customHeight="1" spans="1:12">
      <c r="A2" s="5" t="s">
        <v>1</v>
      </c>
      <c r="B2" s="5" t="s">
        <v>2</v>
      </c>
      <c r="C2" s="5"/>
      <c r="D2" s="5" t="s">
        <v>3</v>
      </c>
      <c r="E2" s="5"/>
      <c r="F2" s="5"/>
      <c r="G2" s="5"/>
      <c r="H2" s="5"/>
      <c r="I2" s="5"/>
      <c r="J2" s="5"/>
      <c r="K2" s="5"/>
      <c r="L2" s="5"/>
    </row>
    <row r="3" s="2" customFormat="1" ht="71.25" spans="1:12">
      <c r="A3" s="5"/>
      <c r="B3" s="6" t="s">
        <v>4</v>
      </c>
      <c r="C3" s="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</row>
    <row r="4" s="1" customFormat="1" ht="20" customHeight="1" spans="1:12">
      <c r="A4" s="7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9" t="s">
        <v>19</v>
      </c>
      <c r="G4" s="8" t="s">
        <v>20</v>
      </c>
      <c r="H4" s="8"/>
      <c r="I4" s="7">
        <v>3300</v>
      </c>
      <c r="J4" s="7">
        <v>12666.55</v>
      </c>
      <c r="K4" s="7">
        <f>H4+I4+J4</f>
        <v>15966.55</v>
      </c>
      <c r="L4" s="7"/>
    </row>
    <row r="5" s="1" customFormat="1" ht="27" customHeight="1" spans="1:12">
      <c r="A5" s="7">
        <v>2</v>
      </c>
      <c r="B5" s="8" t="s">
        <v>15</v>
      </c>
      <c r="C5" s="8" t="s">
        <v>16</v>
      </c>
      <c r="D5" s="8" t="s">
        <v>21</v>
      </c>
      <c r="E5" s="8" t="s">
        <v>18</v>
      </c>
      <c r="F5" s="9" t="s">
        <v>19</v>
      </c>
      <c r="G5" s="8" t="s">
        <v>20</v>
      </c>
      <c r="H5" s="8"/>
      <c r="I5" s="7">
        <v>3300</v>
      </c>
      <c r="J5" s="7">
        <v>12666.55</v>
      </c>
      <c r="K5" s="7">
        <f t="shared" ref="K5:K13" si="0">H5+I5+J5</f>
        <v>15966.55</v>
      </c>
      <c r="L5" s="7"/>
    </row>
    <row r="6" s="1" customFormat="1" ht="27" customHeight="1" spans="1:12">
      <c r="A6" s="7">
        <v>3</v>
      </c>
      <c r="B6" s="8" t="s">
        <v>15</v>
      </c>
      <c r="C6" s="8" t="s">
        <v>16</v>
      </c>
      <c r="D6" s="8" t="s">
        <v>22</v>
      </c>
      <c r="E6" s="8" t="s">
        <v>23</v>
      </c>
      <c r="F6" s="9" t="s">
        <v>19</v>
      </c>
      <c r="G6" s="8" t="s">
        <v>24</v>
      </c>
      <c r="H6" s="8"/>
      <c r="I6" s="7">
        <v>3300</v>
      </c>
      <c r="J6" s="7">
        <v>12666.55</v>
      </c>
      <c r="K6" s="7">
        <f t="shared" si="0"/>
        <v>15966.55</v>
      </c>
      <c r="L6" s="7"/>
    </row>
    <row r="7" s="1" customFormat="1" ht="27" customHeight="1" spans="1:12">
      <c r="A7" s="7">
        <v>4</v>
      </c>
      <c r="B7" s="8" t="s">
        <v>25</v>
      </c>
      <c r="C7" s="8" t="s">
        <v>26</v>
      </c>
      <c r="D7" s="8" t="s">
        <v>27</v>
      </c>
      <c r="E7" s="8" t="s">
        <v>18</v>
      </c>
      <c r="F7" s="9" t="s">
        <v>19</v>
      </c>
      <c r="G7" s="8" t="s">
        <v>28</v>
      </c>
      <c r="H7" s="8"/>
      <c r="I7" s="7">
        <v>3000</v>
      </c>
      <c r="J7" s="7">
        <v>11627.5</v>
      </c>
      <c r="K7" s="7">
        <f t="shared" si="0"/>
        <v>14627.5</v>
      </c>
      <c r="L7" s="7"/>
    </row>
    <row r="8" s="1" customFormat="1" ht="27" customHeight="1" spans="1:12">
      <c r="A8" s="7">
        <v>5</v>
      </c>
      <c r="B8" s="8" t="s">
        <v>25</v>
      </c>
      <c r="C8" s="8" t="s">
        <v>26</v>
      </c>
      <c r="D8" s="8" t="s">
        <v>29</v>
      </c>
      <c r="E8" s="8" t="s">
        <v>18</v>
      </c>
      <c r="F8" s="9" t="s">
        <v>19</v>
      </c>
      <c r="G8" s="8" t="s">
        <v>28</v>
      </c>
      <c r="H8" s="8"/>
      <c r="I8" s="7">
        <v>3000</v>
      </c>
      <c r="J8" s="7">
        <v>11627.5</v>
      </c>
      <c r="K8" s="7">
        <f t="shared" si="0"/>
        <v>14627.5</v>
      </c>
      <c r="L8" s="7"/>
    </row>
    <row r="9" s="1" customFormat="1" ht="27" customHeight="1" spans="1:12">
      <c r="A9" s="7">
        <v>6</v>
      </c>
      <c r="B9" s="8" t="s">
        <v>25</v>
      </c>
      <c r="C9" s="8" t="s">
        <v>26</v>
      </c>
      <c r="D9" s="8" t="s">
        <v>30</v>
      </c>
      <c r="E9" s="8" t="s">
        <v>18</v>
      </c>
      <c r="F9" s="9" t="s">
        <v>19</v>
      </c>
      <c r="G9" s="8" t="s">
        <v>28</v>
      </c>
      <c r="H9" s="8"/>
      <c r="I9" s="7">
        <v>3000</v>
      </c>
      <c r="J9" s="7">
        <v>11627.5</v>
      </c>
      <c r="K9" s="7">
        <f t="shared" si="0"/>
        <v>14627.5</v>
      </c>
      <c r="L9" s="7"/>
    </row>
    <row r="10" s="1" customFormat="1" ht="27" customHeight="1" spans="1:12">
      <c r="A10" s="7">
        <v>7</v>
      </c>
      <c r="B10" s="8" t="s">
        <v>25</v>
      </c>
      <c r="C10" s="8" t="s">
        <v>26</v>
      </c>
      <c r="D10" s="8" t="s">
        <v>31</v>
      </c>
      <c r="E10" s="8" t="s">
        <v>23</v>
      </c>
      <c r="F10" s="9" t="s">
        <v>19</v>
      </c>
      <c r="G10" s="8" t="s">
        <v>32</v>
      </c>
      <c r="H10" s="8"/>
      <c r="I10" s="7">
        <v>3000</v>
      </c>
      <c r="J10" s="7">
        <v>11627.5</v>
      </c>
      <c r="K10" s="7">
        <f t="shared" si="0"/>
        <v>14627.5</v>
      </c>
      <c r="L10" s="7"/>
    </row>
    <row r="11" s="1" customFormat="1" ht="27" customHeight="1" spans="1:12">
      <c r="A11" s="7">
        <v>8</v>
      </c>
      <c r="B11" s="8" t="s">
        <v>25</v>
      </c>
      <c r="C11" s="8" t="s">
        <v>26</v>
      </c>
      <c r="D11" s="8" t="s">
        <v>33</v>
      </c>
      <c r="E11" s="8" t="s">
        <v>23</v>
      </c>
      <c r="F11" s="9" t="s">
        <v>19</v>
      </c>
      <c r="G11" s="8" t="s">
        <v>32</v>
      </c>
      <c r="H11" s="8"/>
      <c r="I11" s="7">
        <v>2400</v>
      </c>
      <c r="J11" s="7">
        <v>9302</v>
      </c>
      <c r="K11" s="7">
        <f t="shared" si="0"/>
        <v>11702</v>
      </c>
      <c r="L11" s="7"/>
    </row>
    <row r="12" s="1" customFormat="1" ht="27" customHeight="1" spans="1:12">
      <c r="A12" s="7">
        <v>9</v>
      </c>
      <c r="B12" s="8" t="s">
        <v>34</v>
      </c>
      <c r="C12" s="8" t="s">
        <v>35</v>
      </c>
      <c r="D12" s="8" t="s">
        <v>36</v>
      </c>
      <c r="E12" s="8" t="s">
        <v>18</v>
      </c>
      <c r="F12" s="9" t="s">
        <v>37</v>
      </c>
      <c r="G12" s="8" t="s">
        <v>38</v>
      </c>
      <c r="H12" s="8">
        <v>2000</v>
      </c>
      <c r="I12" s="7"/>
      <c r="J12" s="7">
        <v>3488.25</v>
      </c>
      <c r="K12" s="7">
        <f t="shared" si="0"/>
        <v>5488.25</v>
      </c>
      <c r="L12" s="7"/>
    </row>
    <row r="13" s="1" customFormat="1" ht="20" customHeight="1" spans="1:12">
      <c r="A13" s="7">
        <v>10</v>
      </c>
      <c r="B13" s="8" t="s">
        <v>39</v>
      </c>
      <c r="C13" s="8" t="s">
        <v>40</v>
      </c>
      <c r="D13" s="8" t="s">
        <v>41</v>
      </c>
      <c r="E13" s="8" t="s">
        <v>18</v>
      </c>
      <c r="F13" s="9" t="s">
        <v>37</v>
      </c>
      <c r="G13" s="8" t="s">
        <v>42</v>
      </c>
      <c r="H13" s="8">
        <v>2000</v>
      </c>
      <c r="I13" s="7"/>
      <c r="J13" s="7"/>
      <c r="K13" s="7">
        <f t="shared" si="0"/>
        <v>2000</v>
      </c>
      <c r="L13" s="7"/>
    </row>
    <row r="14" s="3" customFormat="1" ht="20" customHeight="1" spans="1:12">
      <c r="A14" s="7">
        <v>11</v>
      </c>
      <c r="B14" s="8" t="s">
        <v>43</v>
      </c>
      <c r="C14" s="8" t="s">
        <v>44</v>
      </c>
      <c r="D14" s="8" t="s">
        <v>45</v>
      </c>
      <c r="E14" s="8" t="s">
        <v>23</v>
      </c>
      <c r="F14" s="9" t="s">
        <v>37</v>
      </c>
      <c r="G14" s="8" t="s">
        <v>46</v>
      </c>
      <c r="H14" s="8">
        <v>1000</v>
      </c>
      <c r="I14" s="7"/>
      <c r="J14" s="7"/>
      <c r="K14" s="7">
        <f t="shared" ref="K14:K19" si="1">H14+I14+J14</f>
        <v>1000</v>
      </c>
      <c r="L14" s="7"/>
    </row>
    <row r="15" s="3" customFormat="1" ht="20" customHeight="1" spans="1:12">
      <c r="A15" s="7">
        <v>12</v>
      </c>
      <c r="B15" s="8" t="s">
        <v>43</v>
      </c>
      <c r="C15" s="8" t="s">
        <v>44</v>
      </c>
      <c r="D15" s="8" t="s">
        <v>47</v>
      </c>
      <c r="E15" s="8" t="s">
        <v>18</v>
      </c>
      <c r="F15" s="9" t="s">
        <v>37</v>
      </c>
      <c r="G15" s="8" t="s">
        <v>46</v>
      </c>
      <c r="H15" s="8">
        <v>1000</v>
      </c>
      <c r="I15" s="7"/>
      <c r="J15" s="7"/>
      <c r="K15" s="7">
        <f t="shared" si="1"/>
        <v>1000</v>
      </c>
      <c r="L15" s="7"/>
    </row>
    <row r="16" s="3" customFormat="1" ht="20" customHeight="1" spans="1:12">
      <c r="A16" s="7">
        <v>13</v>
      </c>
      <c r="B16" s="8" t="s">
        <v>43</v>
      </c>
      <c r="C16" s="8" t="s">
        <v>44</v>
      </c>
      <c r="D16" s="8" t="s">
        <v>48</v>
      </c>
      <c r="E16" s="8" t="s">
        <v>23</v>
      </c>
      <c r="F16" s="9" t="s">
        <v>37</v>
      </c>
      <c r="G16" s="8" t="s">
        <v>46</v>
      </c>
      <c r="H16" s="8">
        <v>2000</v>
      </c>
      <c r="I16" s="7"/>
      <c r="J16" s="7"/>
      <c r="K16" s="7">
        <f t="shared" si="1"/>
        <v>2000</v>
      </c>
      <c r="L16" s="7"/>
    </row>
    <row r="17" s="3" customFormat="1" ht="20" customHeight="1" spans="1:12">
      <c r="A17" s="7">
        <v>14</v>
      </c>
      <c r="B17" s="8" t="s">
        <v>43</v>
      </c>
      <c r="C17" s="8" t="s">
        <v>44</v>
      </c>
      <c r="D17" s="8" t="s">
        <v>49</v>
      </c>
      <c r="E17" s="8" t="s">
        <v>18</v>
      </c>
      <c r="F17" s="9" t="s">
        <v>19</v>
      </c>
      <c r="G17" s="8" t="s">
        <v>50</v>
      </c>
      <c r="H17" s="8"/>
      <c r="I17" s="7">
        <v>600</v>
      </c>
      <c r="J17" s="7">
        <v>2201.8</v>
      </c>
      <c r="K17" s="7">
        <f t="shared" si="1"/>
        <v>2801.8</v>
      </c>
      <c r="L17" s="7"/>
    </row>
    <row r="18" s="3" customFormat="1" ht="20" customHeight="1" spans="1:12">
      <c r="A18" s="7">
        <v>15</v>
      </c>
      <c r="B18" s="8" t="s">
        <v>43</v>
      </c>
      <c r="C18" s="8" t="s">
        <v>44</v>
      </c>
      <c r="D18" s="8" t="s">
        <v>51</v>
      </c>
      <c r="E18" s="8" t="s">
        <v>23</v>
      </c>
      <c r="F18" s="9" t="s">
        <v>19</v>
      </c>
      <c r="G18" s="8" t="s">
        <v>52</v>
      </c>
      <c r="H18" s="8"/>
      <c r="I18" s="7">
        <v>1500</v>
      </c>
      <c r="J18" s="7">
        <v>5628.2</v>
      </c>
      <c r="K18" s="7">
        <f t="shared" si="1"/>
        <v>7128.2</v>
      </c>
      <c r="L18" s="7"/>
    </row>
    <row r="19" s="3" customFormat="1" ht="20" customHeight="1" spans="1:12">
      <c r="A19" s="7">
        <v>16</v>
      </c>
      <c r="B19" s="8" t="s">
        <v>43</v>
      </c>
      <c r="C19" s="8" t="s">
        <v>44</v>
      </c>
      <c r="D19" s="8" t="s">
        <v>53</v>
      </c>
      <c r="E19" s="8" t="s">
        <v>18</v>
      </c>
      <c r="F19" s="9" t="s">
        <v>19</v>
      </c>
      <c r="G19" s="8" t="s">
        <v>54</v>
      </c>
      <c r="H19" s="8"/>
      <c r="I19" s="7">
        <v>900</v>
      </c>
      <c r="J19" s="7">
        <v>3302.7</v>
      </c>
      <c r="K19" s="7">
        <f t="shared" si="1"/>
        <v>4202.7</v>
      </c>
      <c r="L19" s="7"/>
    </row>
    <row r="20" ht="20" customHeight="1" spans="1:12">
      <c r="A20" s="7" t="s">
        <v>55</v>
      </c>
      <c r="B20" s="7" t="s">
        <v>56</v>
      </c>
      <c r="C20" s="7"/>
      <c r="D20" s="7"/>
      <c r="E20" s="7"/>
      <c r="F20" s="7"/>
      <c r="G20" s="7"/>
      <c r="H20" s="7"/>
      <c r="I20" s="7"/>
      <c r="J20" s="7"/>
      <c r="K20" s="7">
        <f>SUM(K4:K19)</f>
        <v>143732.6</v>
      </c>
      <c r="L20" s="7"/>
    </row>
  </sheetData>
  <autoFilter ref="A3:XFD20">
    <extLst/>
  </autoFilter>
  <mergeCells count="5">
    <mergeCell ref="A1:L1"/>
    <mergeCell ref="B2:C2"/>
    <mergeCell ref="D2:L2"/>
    <mergeCell ref="B20:G20"/>
    <mergeCell ref="A2:A3"/>
  </mergeCells>
  <pageMargins left="0.7" right="0.7" top="0.75" bottom="0.75" header="0.3" footer="0.3"/>
  <pageSetup paperSize="9" scale="4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地瓜</cp:lastModifiedBy>
  <dcterms:created xsi:type="dcterms:W3CDTF">2024-10-08T01:20:00Z</dcterms:created>
  <dcterms:modified xsi:type="dcterms:W3CDTF">2024-12-06T03:24:13Z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75A94D9DD61C42F3A86054FC9AF9FDBF_12</vt:lpwstr>
  </property>
</Properties>
</file>