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附件2 " sheetId="8" r:id="rId1"/>
  </sheets>
  <externalReferences>
    <externalReference r:id="rId2"/>
    <externalReference r:id="rId3"/>
  </externalReferences>
  <definedNames>
    <definedName name="_xlnm._FilterDatabase" localSheetId="0" hidden="1">'附件2 '!$A$4:$J$47</definedName>
    <definedName name="_xlnm.Print_Titles" localSheetId="0">'附件2 '!$3:$4</definedName>
    <definedName name="单_单位排序">[1]单!$A$3:$B$126</definedName>
    <definedName name="功科_科目">[1]功科!$A$2:$G$1804</definedName>
    <definedName name="股_股室排序">[1]股!$A$2:$B$9</definedName>
    <definedName name="类_项目类别">[1]类!$A$2:$B$7</definedName>
    <definedName name="县级项目_2018">[1]县级项目!$P$6:$P$851</definedName>
    <definedName name="县级项目_2019">[1]县级项目!$R$6:$R$851</definedName>
    <definedName name="县级项目_功能科目">[1]县级项目!$H$6:$H$851</definedName>
    <definedName name="县级项目_项目类别">[1]县级项目!$F$6:$F$851</definedName>
    <definedName name="支科_支出科目">[2]支科!$C$2:$I$1804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<sst xmlns="http://schemas.openxmlformats.org/spreadsheetml/2006/main" count="365" uniqueCount="187">
  <si>
    <t>附件3</t>
  </si>
  <si>
    <t>沐川县2026年度中省市级财政常态化帮扶资金项目绩效批复汇总表（第一批）</t>
  </si>
  <si>
    <t>序号</t>
  </si>
  <si>
    <t>项目名称</t>
  </si>
  <si>
    <t>实施乡镇</t>
  </si>
  <si>
    <t>实施地点</t>
  </si>
  <si>
    <t>绩效目标</t>
  </si>
  <si>
    <t>主管部门</t>
  </si>
  <si>
    <t>备注</t>
  </si>
  <si>
    <t>绩效总目标</t>
  </si>
  <si>
    <t>产出指标</t>
  </si>
  <si>
    <t>效益指标</t>
  </si>
  <si>
    <t>满意度指标</t>
  </si>
  <si>
    <t>沐川县沐溪镇2026年中央财政以工代赈项目</t>
  </si>
  <si>
    <t>沐溪镇</t>
  </si>
  <si>
    <t>硬化组级道路3条，长6.8公里及相关附属配套设施</t>
  </si>
  <si>
    <t>1.数量指标：硬化组级道路≥6.8KM
2.质量指标：验收合格率100%
3.时效指标：2026年11月前完成 100%
4.成本指标：财政补助资金≤375万元</t>
  </si>
  <si>
    <t>1.经济效益指标：增加农户务工收入≥112.5万元
2.社会效益指标：受益人口≥150人；
3.可持续影响指标：工程使用年限≥10年</t>
  </si>
  <si>
    <t>满意度指标：受益人口满意度≥95%</t>
  </si>
  <si>
    <t>县发展改革局</t>
  </si>
  <si>
    <t>沐川县箭板镇2026年中央财政以工代赈项目</t>
  </si>
  <si>
    <t>箭板镇</t>
  </si>
  <si>
    <t>硬化组级道路3条，长7.7公里及相关附属配套设施</t>
  </si>
  <si>
    <t>1.数量指标：硬化组级道路≥7.7KM
2.质量指标：验收合格率100%
3.时效指标：2026年11月前完成 100%
4.成本指标：财政补助资金≤375万元</t>
  </si>
  <si>
    <t>沐溪镇仁厚村农村安全饮水建设项目</t>
  </si>
  <si>
    <t>仁厚村</t>
  </si>
  <si>
    <t>新建蓄水池150立方米，供水管道4500米</t>
  </si>
  <si>
    <t>1.数量指标：新建蓄水池150立方米，供水管道4500米
2.质量指标：验收合格率 100%
3.时效指标：2026年11月底完成率 100%
4.成本指标：财政补助资金≤25万元</t>
  </si>
  <si>
    <t>1.社会效益指标：解决群众饮水困难≥180户
2.可持续影响指标：工程使用年限≥10年</t>
  </si>
  <si>
    <t>县农业农村局</t>
  </si>
  <si>
    <t>杨村乡龙洞村应急水源建设项目</t>
  </si>
  <si>
    <t>杨村乡</t>
  </si>
  <si>
    <t>龙洞村</t>
  </si>
  <si>
    <t>新建蓄水池3000立方米，并配套供水管道</t>
  </si>
  <si>
    <t>1.数量指标：新建蓄水池3000立方米
2.质量指标：验收合格率100%
3.时效指标：2026年11月底完成率100%
4.成本指标：财政补助资金≤50万元</t>
  </si>
  <si>
    <t>1.社会效益指标：解决群众饮水困难≥190户
2.可持续影响指标：工程使用年限≥10年</t>
  </si>
  <si>
    <t>永福镇张村村应急水源建设项目</t>
  </si>
  <si>
    <t>永福镇</t>
  </si>
  <si>
    <t>张村村</t>
  </si>
  <si>
    <t>整治维修山坪塘1口，建成应急饮用水源4000立方米</t>
  </si>
  <si>
    <t>1.数量指标：建成应急饮用水源4000立方米
2.质量指标：验收合格率100%
3.时效指标：2026年11月底完成率100%
4.成本指标：财政补助资金≤30万元</t>
  </si>
  <si>
    <t>1.社会效益指标：解决群众饮水困难≥110户
2.可持续影响指标：工程使用年限≥10年</t>
  </si>
  <si>
    <t>武圣乡2026年帮扶群体到户产业项目</t>
  </si>
  <si>
    <t>武圣乡</t>
  </si>
  <si>
    <t>200户以上帮扶群体养殖生猪、母猪、山羊、土杂鸡</t>
  </si>
  <si>
    <t>1.数量指标：养殖户户数≥200户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</si>
  <si>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1.经济效益指标：带动增加帮扶群体收入（总收入）≥20万元
2.社会效益指标：受益帮扶群体≥200户
3.可持续影响指标：1年</t>
  </si>
  <si>
    <t>底堡乡2026年帮扶群体到户产业项目</t>
  </si>
  <si>
    <t>底堡乡</t>
  </si>
  <si>
    <t>600户以上帮扶群体养殖生猪、母猪、山羊、土杂鸡</t>
  </si>
  <si>
    <t>1.数量指标：养殖户户数≥600户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</si>
  <si>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1.经济效益指标：带动增加帮扶群体收入（总收入）≥60万元
2.社会效益指标：受益帮扶群体≥600户
3.可持续影响指标：1年</t>
  </si>
  <si>
    <t>茨竹乡2026年帮扶群体到户产业项目</t>
  </si>
  <si>
    <t>茨竹乡</t>
  </si>
  <si>
    <t>300户以上帮扶群体养殖生猪、母猪、山羊、土杂鸡</t>
  </si>
  <si>
    <t>1.数量指标：养殖户户数≥300户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</si>
  <si>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1.经济效益指标：带动增加帮扶群体收入（总收入）≥30万元
2.社会效益指标：受益帮扶群体≥300户
3.可持续影响指标：1年</t>
  </si>
  <si>
    <t>永福镇2026年帮扶群体到户产业项目</t>
  </si>
  <si>
    <t>舟坝镇2026年帮扶群体到户产业项目</t>
  </si>
  <si>
    <t>舟坝镇</t>
  </si>
  <si>
    <t>利店镇2026年帮扶群体到户产业项目</t>
  </si>
  <si>
    <t>利店镇</t>
  </si>
  <si>
    <t>500户帮扶群体养殖生猪、母猪、山羊、土杂鸡</t>
  </si>
  <si>
    <t>1.数量指标：养殖户户数≥500户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</si>
  <si>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1.经济效益指标：带动增加帮扶群体收入（总收入）≥50万元
2.社会效益指标：受益帮扶群体≥500户
3.可持续影响指标：1年</t>
  </si>
  <si>
    <t>高笋乡2026年帮扶群体到户产业项目</t>
  </si>
  <si>
    <t>高笋乡</t>
  </si>
  <si>
    <t>200户以上户帮扶群体养殖生猪、母猪、山羊、土杂鸡</t>
  </si>
  <si>
    <t>大楠镇2026年帮扶群体到户产业项目</t>
  </si>
  <si>
    <t>大楠镇</t>
  </si>
  <si>
    <t>600户以上户帮扶群体养殖生猪、母猪、山羊、土杂鸡</t>
  </si>
  <si>
    <t>富新镇2026年帮扶群体到户产业项目</t>
  </si>
  <si>
    <t>富新镇</t>
  </si>
  <si>
    <t>300户以上户帮扶群体养殖生猪、母猪、山羊、土杂鸡</t>
  </si>
  <si>
    <t>杨村乡2026年帮扶群体到户产业项目</t>
  </si>
  <si>
    <t>400户以上户帮扶群体养殖生猪、母猪、山羊、土杂鸡</t>
  </si>
  <si>
    <t>1.数量指标：养殖户户数≥400户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</si>
  <si>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1.经济效益指标：带动增加帮扶群体收入（总收入）≥40万元
2.社会效益指标：受益帮扶群体≥400户
3.可持续影响指标：1年</t>
  </si>
  <si>
    <t>沐溪镇2026年帮扶群体到户产业项目</t>
  </si>
  <si>
    <t>700户以上户帮扶群体养殖生猪、母猪、山羊、土杂鸡</t>
  </si>
  <si>
    <t>1.数量指标：养殖户户数≥700户
2.质量指标：验收合格率100%
3.时效指标：2026年8月前完成 100%
4.成本指标：仔猪500元/头、母猪1000元/头、肉羊500元/头、鸡15元/只，牛3000元/头</t>
  </si>
  <si>
    <t>1.经济效益指标：带动增加帮扶群体收入（总收入）≥70万元
2.社会效益指标：受益帮扶群体≥700户
3.可持续影响指标：1年</t>
  </si>
  <si>
    <t>箭板镇2026年帮扶群体到户产业项目</t>
  </si>
  <si>
    <t>黄丹镇2026年帮扶群体到户产业项目</t>
  </si>
  <si>
    <t>黄丹镇</t>
  </si>
  <si>
    <t>富新镇2026年魔芋种植基地项目</t>
  </si>
  <si>
    <t>种植魔芋≥20亩</t>
  </si>
  <si>
    <t>1.数量指标：种植魔芋≥20亩
2.质量指标：验收合格率100%
3.时效指标：2026年8月底完成率100%
4.成本指标：财政补助资金≤1500元/亩</t>
  </si>
  <si>
    <t>1.经济效益指标：增加村集体经济收入占种植魔芋补助资金的比例≥5%
2.社会效益指标：项目受益总人口数≥10人
3.可持续影响指标：促进主导产业中长期发展</t>
  </si>
  <si>
    <t>利店镇2026年魔芋种植基地项目</t>
  </si>
  <si>
    <t>种植魔芋≥40亩</t>
  </si>
  <si>
    <t>1.数量指标：种植魔芋≥40亩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</si>
  <si>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2.社会效益指标：项目受益总人口数≥20人
3.可持续影响指标：促进主导产业中长期发展</t>
  </si>
  <si>
    <t>武圣乡2026年魔芋种植基地项目</t>
  </si>
  <si>
    <t>种植魔芋≥15亩</t>
  </si>
  <si>
    <t>1.数量指标：种植魔芋≥15亩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</si>
  <si>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2.社会效益指标：项目受益总人口数≥10人
3.可持续影响指标：促进主导产业中长期发展</t>
  </si>
  <si>
    <t>箭板镇2026年魔芋种植基地项目</t>
  </si>
  <si>
    <t>种植魔芋≥900亩</t>
  </si>
  <si>
    <t>1.数量指标：种植魔芋≥900亩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</si>
  <si>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2.社会效益指标：项目受益总人口数≥500人
3.可持续影响指标：促进主导产业中长期发展</t>
  </si>
  <si>
    <t>底堡乡2026年魔芋种植基地项目</t>
  </si>
  <si>
    <t>种植魔芋≥3000亩</t>
  </si>
  <si>
    <t>1.数量指标：种植魔芋≥3000亩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</si>
  <si>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2.社会效益指标：项目受益总人口数≥2000人
3.可持续影响指标：促进主导产业中长期发展</t>
  </si>
  <si>
    <t>沐溪镇2026年魔芋种植基地项目</t>
  </si>
  <si>
    <t>种植魔芋≥1000亩</t>
  </si>
  <si>
    <t>1.数量指标：种植魔芋≥1000亩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</si>
  <si>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2.社会效益指标：项目受益总人口数≥600人
3.可持续影响指标：促进主导产业中长期发展</t>
  </si>
  <si>
    <t>大楠镇2026年魔芋种植基地项目</t>
  </si>
  <si>
    <t>种植魔芋≥30亩</t>
  </si>
  <si>
    <t>1.数量指标：种植魔芋≥30亩
2.质量指标：验收合格率100%
3.时效指标：2026年8月底完成率100%
4.成本指标：财政补助资金≤1500元/亩</t>
  </si>
  <si>
    <t>永福镇2026年魔芋种植基地项目</t>
  </si>
  <si>
    <t>种植魔芋≥1600亩</t>
  </si>
  <si>
    <t>1.数量指标：种植魔芋≥1600亩
2.质量指标：验收合格率100%
3.时效指标：2026年8月底完成率100%
4.成本指标：财政补助资金≤1500元/亩</t>
  </si>
  <si>
    <t>1.经济效益指标：村集体经济和防返贫基金增加占种植魔芋补助资金的比例≥5%
2.社会效益指标：项目受益总人口数≥900人
3.可持续影响指标：促进主导产业中长期发展</t>
  </si>
  <si>
    <t>底堡乡五显村鹌鹑养殖场建设项目</t>
  </si>
  <si>
    <t>五显村</t>
  </si>
  <si>
    <t>新建70万羽鹌鹑规模化养殖基地1个及配套设施</t>
  </si>
  <si>
    <t>1.数量指标：新建鹌鹑规模化养殖基地1个
2.质量指标：验收合格率100%
3.时效指标：2026年11月底完成率100%
4.成本指标：财政补助资金≤150万元</t>
  </si>
  <si>
    <t>1.经济效益指标：年增加村集体经济纯收入≥5万元/年
2.社会效益指标：项目受益总人口数≥30人
3.可持续性指标：工程使用年限≥10年</t>
  </si>
  <si>
    <t>箭板镇尹久村中药材初加工厂建设项目</t>
  </si>
  <si>
    <t>尹久村</t>
  </si>
  <si>
    <t>投资新建中药材初加工厂1个，购置安装设备生产线</t>
  </si>
  <si>
    <t>1.数量指标：新建中药材处加工厂1个
2.质量指标：验收合格率100%
3.时效指标：2026年11月底完成  100%
4.成本指标：财政补助资金≤150万元</t>
  </si>
  <si>
    <t>1.经济效益指标：年增加村集体经济纯收入≥5万元/年
2.社会效益指标：项目受益总人口数≥50人
3.可持续性指标：工程使用年限≥10年</t>
  </si>
  <si>
    <t>杨村乡龙洞村肉牛养殖场建设项目</t>
  </si>
  <si>
    <t>新建肉牛规模化养殖场1个</t>
  </si>
  <si>
    <t>1.数量指标：新建新建肉牛规模化养殖场1个
2.质量指标：验收合格率100%
3.时效指标：2026年11月底完成  100%
4.成本指标：财政补助资金≤150万元</t>
  </si>
  <si>
    <t>沐溪镇石围村茶叶初加工厂建设项目</t>
  </si>
  <si>
    <t>庙坪村</t>
  </si>
  <si>
    <t>新建茶叶加工厂1个及设备购置安装</t>
  </si>
  <si>
    <t>1.数量指标：新建茶叶加工厂1个                                                                             2.质量指标：验收合格率100%
3.时效指标：2026年11月前完成 100%
4.成本指标：财政补助资金≤150万元</t>
  </si>
  <si>
    <t>黄丹镇大碑村面条加工厂建设项目</t>
  </si>
  <si>
    <t>大碑村</t>
  </si>
  <si>
    <t>改造装修移民资金已建成的厂房，购置安装面条生产线1条，配套烘干仓储、冷链物流、检测设备设施</t>
  </si>
  <si>
    <t>1.数量指标：改造装修移民资金已建成的厂房，购置安装面条生产线1条                                                                            2.质量指标：验收合格率100%
3.时效指标：2026年11月前完成 100%
4.成本指标：财政补助资金≤150万元</t>
  </si>
  <si>
    <t>沐川县轻食产业园建设项目（利店镇天坪村集体经济项目）</t>
  </si>
  <si>
    <t>沐溪镇凤凰村</t>
  </si>
  <si>
    <t>建设标准化厂房，发展魔芋、茶叶、竹笋等高端食品为主的轻食产业</t>
  </si>
  <si>
    <t>1.数量指标：建设轻食产业标准化厂房                                                                            2.质量指标：验收合格率100%
3.时效指标：2026年11月前完成 100%
4.成本指标：财政补助资金≤150万元</t>
  </si>
  <si>
    <t>沐川县轻食产业园建设项目（富新镇卡防村集体经济项目）</t>
  </si>
  <si>
    <t>沐川县轻食产业园建设项目（大楠镇新场村集体经济项目）</t>
  </si>
  <si>
    <t>沐川县轻食产业园建设项目（武圣乡新民村集体经济项目）</t>
  </si>
  <si>
    <t>利店镇山水村高标准抹茶生产示范基地建设项目</t>
  </si>
  <si>
    <t>山水村</t>
  </si>
  <si>
    <t>改造提升300亩抹茶生产示范基地，配套遮阳网、生产作业道等设施</t>
  </si>
  <si>
    <r>
      <rPr>
        <sz val="12"/>
        <color theme="1"/>
        <rFont val="宋体"/>
        <charset val="134"/>
      </rPr>
      <t>1.数量指标：改造提升抹茶生产示范基地</t>
    </r>
    <r>
      <rPr>
        <sz val="12"/>
        <color theme="1"/>
        <rFont val="SimSun"/>
        <charset val="134"/>
      </rPr>
      <t>≧</t>
    </r>
    <r>
      <rPr>
        <sz val="12"/>
        <color theme="1"/>
        <rFont val="宋体"/>
        <charset val="134"/>
      </rPr>
      <t>300亩                                                                            2.质量指标：验收合格率100%
3.时效指标：2026年11月前完成 100%
4.成本指标：财政补助资金≤150万元</t>
    </r>
  </si>
  <si>
    <t>1.经济效益指标：亩产值年均增加≥50元；
2.社会效益指标：带动群众务工增收≥50人
3.可持续影响指标：工程使用年限≥10年</t>
  </si>
  <si>
    <t>利店镇山水村茶叶初加工厂建设项目</t>
  </si>
  <si>
    <t>新建1200平方米茶叶加工厂房及配套设施</t>
  </si>
  <si>
    <t>1.经济效益指标：年增加村集体经济纯收入≥5万元/年
2.社会效益指标：项目受益总人口数≥130人
3.可持续性指标：工程使用年限≥10年</t>
  </si>
  <si>
    <t>沐川县2026年雨露计划补助项目</t>
  </si>
  <si>
    <t>沐川县</t>
  </si>
  <si>
    <t>全县</t>
  </si>
  <si>
    <t>按1500元/人.学期对全县900人次帮扶群体子女实施雨露计划补助</t>
  </si>
  <si>
    <t>1.数量指标:帮扶群体子女补助人数≥900人.次
2.质量指标:资助标准达标率≥100%
3.时效指标:资助经费及时发放率≥100%
4.成本指标:每人每学期补助1500元</t>
  </si>
  <si>
    <t>1.社会效益指标:接受职业技术教育帮扶群体子女≥450人
3.可持续性指标:职业学校帮扶群体毕业生稳定就业率≥80%</t>
  </si>
  <si>
    <t>沐川县2026年帮扶群体农村公益性岗位补助项目</t>
  </si>
  <si>
    <t>全县安置帮扶群体农村公益性岗位400人</t>
  </si>
  <si>
    <t>1.数量指标：享受公益性岗位补贴人数≥400人
2.质量指标：公益性岗位补贴发放准确率100%
3.时效指标：补贴资金在规定时间内支付到位率100%
4.成本指标：补贴金额  500元/人.月</t>
  </si>
  <si>
    <t>1、社会效益指标：安置帮扶群体就业人数≥400人
2.可持续影响指标：促进帮扶群体稳定务工 12个月</t>
  </si>
  <si>
    <t>县人力资源社会保障局</t>
  </si>
  <si>
    <t>沐川县2026年帮扶群体省外务工交通补助项目</t>
  </si>
  <si>
    <t>按1200元/人或800元/人补助帮扶群体省外务工交通费</t>
  </si>
  <si>
    <t>1.数量指标：享受帮扶群体省外务工交通补助人数≥2000人
2.质量指标：帮扶群体省外务工交通补助发放准确率 100%
3.时效指标：补贴资金在规定时间内支付到位率 100%
4.成本指标：补贴金额  ≦1200元/人</t>
  </si>
  <si>
    <t>1.经济效益指标：带动帮扶群体增加务工总收入≥500万元
2.社会效益指标：带动增加帮扶群体就业人数≥2000人
3.可持续影响指标：促进帮扶群体省外稳定务工≥3个月</t>
  </si>
  <si>
    <t>沐川县2026年农村公益性水利巡管员补助项目</t>
  </si>
  <si>
    <t>安置农村公益性水利巡管员130人</t>
  </si>
  <si>
    <t>1.数量指标：公益性水利工程巡管员岗位≥130 个
2.质量指标：公益性岗位补贴发放准确率100%
3.时效指标：补贴资金在规定时间内支付到位率100%
4.成本指标：补助标准 400元/月.人</t>
  </si>
  <si>
    <t>1.社会效益指标：解决帮扶群体就业人数≥130人
2.可持续影响指标：促进帮扶群体稳定务工 12个月</t>
  </si>
  <si>
    <t>县水务局</t>
  </si>
  <si>
    <t>沐川县2026年帮扶群体小额贷款贴息项目</t>
  </si>
  <si>
    <t>帮扶群体小额信贷贴息≥1400户</t>
  </si>
  <si>
    <t>1.数量指标:帮扶群众获得贷款金额≥3000万元
2.质量指标:信贷贴息准确率  100%
3.时效指标:贷款及时发放率100%
4.成本指标:帮扶群体贷款贴息率占贷款利率 ≤75%</t>
  </si>
  <si>
    <t>1.经济效益指标:带动增加帮扶群众增加收入≥190万元;
2.社会效益指标:受益帮扶群众户数≥1400户
3.可持续影响指标：受益帮扶群众持续增收</t>
  </si>
  <si>
    <t>沐川县2026年易地扶贫搬迁贷款贴息项目</t>
  </si>
  <si>
    <t>易地扶贫搬迁贷款贴息</t>
  </si>
  <si>
    <t>1.数量指标：易地扶贫搬迁户获得贷款金额≥1000万元
2.质量指标：易地扶贫搬迁户贷款贴息利率 100%
3.时效指标：贷款及时发放率 100%
4.成本指标：易地扶贫搬迁户贷款贴息≦55万元</t>
  </si>
  <si>
    <t>1.社会效益指标：受益易地扶贫搬迁户数≥2471户
2.可持续影响指标：可持续影响 补贴当年</t>
  </si>
  <si>
    <t>农业保险保费补贴</t>
  </si>
  <si>
    <t>13个乡镇</t>
  </si>
  <si>
    <t>全县符合农业保险保费补贴的项目</t>
  </si>
  <si>
    <r>
      <rPr>
        <sz val="12"/>
        <color theme="1"/>
        <rFont val="宋体"/>
        <charset val="134"/>
        <scheme val="minor"/>
      </rPr>
      <t>1.数量指标：受益群众不少于3000人，补贴比例不少于30%；
2.质量指标：风险保障水平高于去年，接近直接物化成本；
3.时效指标：三大粮食作物保险期间覆盖生长期；
4.成本指标：全年保费市级资金投入</t>
    </r>
    <r>
      <rPr>
        <sz val="12"/>
        <color theme="1"/>
        <rFont val="SimSun"/>
        <charset val="134"/>
      </rPr>
      <t>≧</t>
    </r>
    <r>
      <rPr>
        <sz val="12"/>
        <color theme="1"/>
        <rFont val="宋体"/>
        <charset val="134"/>
        <scheme val="minor"/>
      </rPr>
      <t>53万元。</t>
    </r>
  </si>
  <si>
    <t>1.社会效益指标：风险保障总额高于去年。
2.可持续影响指标：受益人口受益年限购买当年。</t>
  </si>
  <si>
    <t>服务对象满意度指标:参保农户懑意度≥80%</t>
  </si>
  <si>
    <t>县财政局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</si>
</sst>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 wrapText="1" shrinkToFit="1"/>
    </xf>
    <xf numFmtId="0" fontId="7" fillId="0" borderId="2" xfId="0" applyNumberFormat="1" applyFont="1" applyFill="1" applyBorder="1" applyAlignment="1">
      <alignment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 59 2" xfId="50"/>
    <cellStyle name="常规 29" xfId="51"/>
    <cellStyle name="常规 59" xfId="52"/>
    <cellStyle name="常规 6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39044;&#31639;&#32929;\2019&#24180;&#36164;&#26009;\01&#8212;&#39044;&#31639;\04&#8212;&#25919;&#24220;&#39044;&#31639;&#65288;&#33609;&#26696;&#65289;\2019&#24180;&#36130;&#25919;&#39044;&#31639;&#65288;&#33609;&#26696;&#65289;&#27719;&#24635;&#34920;2019012116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94;&#21153;\&#39044;&#31639;&#32929;\2019&#24180;&#36164;&#26009;\01&#8212;&#39044;&#31639;\04&#8212;&#25919;&#24220;&#39044;&#31639;&#65288;&#33609;&#26696;&#65289;\04-&#19978;&#32423;&#39044;&#36890;&#30693;&#36716;&#31227;&#25903;&#20184;\&#27792;&#24029;&#21439;2019&#24180;&#19978;&#32423;&#39044;&#36890;&#30693;&#34917;&#21161;&#39033;&#30446;&#32479;&#35745;&#34920;201901181101&#20462;&#27491;&#20303;&#24314;&#19987;&#39033;&#20026;&#19968;&#33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预算"/>
      <sheetName val="征收预算"/>
      <sheetName val="财力性补助"/>
      <sheetName val="部门预算汇总表"/>
      <sheetName val="县级项目"/>
      <sheetName val="预通知"/>
      <sheetName val="上年结转"/>
      <sheetName val="基本支出预留"/>
      <sheetName val="变化"/>
      <sheetName val="债务"/>
      <sheetName val="功科"/>
      <sheetName val="政经科"/>
      <sheetName val="单"/>
      <sheetName val="股"/>
      <sheetName val="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预通知"/>
      <sheetName val="收科"/>
      <sheetName val="支科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48"/>
  <sheetViews>
    <sheetView tabSelected="1" zoomScale="85" zoomScaleNormal="85" workbookViewId="0">
      <pane ySplit="4" topLeftCell="A40" activePane="bottomLeft" state="frozen"/>
      <selection/>
      <selection pane="bottomLeft" activeCell="A2" sqref="A2:J2"/>
    </sheetView>
  </sheetViews>
  <sheetFormatPr defaultColWidth="9" defaultRowHeight="34.5" customHeight="1"/>
  <cols>
    <col min="1" max="1" width="9" style="1"/>
    <col min="2" max="2" width="33.0333333333333" style="3" customWidth="1"/>
    <col min="3" max="3" width="13.875" style="1" customWidth="1"/>
    <col min="4" max="4" width="12.675" style="3" customWidth="1"/>
    <col min="5" max="5" width="31.25" style="3" customWidth="1"/>
    <col min="6" max="6" width="45.1833333333333" style="1" customWidth="1"/>
    <col min="7" max="7" width="49.9916666666667" style="1" customWidth="1"/>
    <col min="8" max="8" width="35.8916666666667" style="1" customWidth="1"/>
    <col min="9" max="9" width="12.325" style="1" customWidth="1"/>
    <col min="10" max="10" width="9.28333333333333" style="1" customWidth="1"/>
    <col min="11" max="11" width="9" style="1"/>
    <col min="12" max="12" width="9.125" style="1"/>
    <col min="13" max="16384" width="9" style="1"/>
  </cols>
  <sheetData>
    <row r="1" s="1" customFormat="1" customHeight="1" spans="1:10">
      <c r="A1" s="1" t="s">
        <v>0</v>
      </c>
      <c r="B1" s="3"/>
      <c r="D1" s="3"/>
      <c r="E1" s="3"/>
    </row>
    <row r="2" s="1" customFormat="1" ht="7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  <c r="G3" s="7"/>
      <c r="H3" s="7"/>
      <c r="I3" s="7" t="s">
        <v>7</v>
      </c>
      <c r="J3" s="5" t="s">
        <v>8</v>
      </c>
    </row>
    <row r="4" s="1" customFormat="1" ht="47.1" customHeight="1" spans="1:10">
      <c r="A4" s="5"/>
      <c r="B4" s="6"/>
      <c r="C4" s="6"/>
      <c r="D4" s="6"/>
      <c r="E4" s="6" t="s">
        <v>9</v>
      </c>
      <c r="F4" s="7" t="s">
        <v>10</v>
      </c>
      <c r="G4" s="6" t="s">
        <v>11</v>
      </c>
      <c r="H4" s="7" t="s">
        <v>12</v>
      </c>
      <c r="I4" s="7"/>
      <c r="J4" s="5"/>
    </row>
    <row r="5" s="2" customFormat="1" ht="80" customHeight="1" spans="1:10">
      <c r="A5" s="8">
        <f>MAX($A$4:A4)+1</f>
        <v>1</v>
      </c>
      <c r="B5" s="8" t="s">
        <v>13</v>
      </c>
      <c r="C5" s="9" t="s">
        <v>14</v>
      </c>
      <c r="D5" s="9" t="s">
        <v>14</v>
      </c>
      <c r="E5" s="9" t="s">
        <v>15</v>
      </c>
      <c r="F5" s="10" t="s">
        <v>16</v>
      </c>
      <c r="G5" s="11" t="s">
        <v>17</v>
      </c>
      <c r="H5" s="12" t="s">
        <v>18</v>
      </c>
      <c r="I5" s="9" t="s">
        <v>19</v>
      </c>
      <c r="J5" s="9"/>
    </row>
    <row r="6" s="2" customFormat="1" ht="80" customHeight="1" spans="1:10">
      <c r="A6" s="8">
        <f>MAX($A$4:A5)+1</f>
        <v>2</v>
      </c>
      <c r="B6" s="8" t="s">
        <v>20</v>
      </c>
      <c r="C6" s="9" t="s">
        <v>21</v>
      </c>
      <c r="D6" s="9" t="s">
        <v>21</v>
      </c>
      <c r="E6" s="9" t="s">
        <v>22</v>
      </c>
      <c r="F6" s="10" t="s">
        <v>23</v>
      </c>
      <c r="G6" s="11" t="s">
        <v>17</v>
      </c>
      <c r="H6" s="12" t="s">
        <v>18</v>
      </c>
      <c r="I6" s="9" t="s">
        <v>19</v>
      </c>
      <c r="J6" s="9"/>
    </row>
    <row r="7" s="2" customFormat="1" ht="96" customHeight="1" spans="1:10">
      <c r="A7" s="13">
        <f>MAX($A$4:A6)+1</f>
        <v>3</v>
      </c>
      <c r="B7" s="14" t="s">
        <v>24</v>
      </c>
      <c r="C7" s="9" t="s">
        <v>14</v>
      </c>
      <c r="D7" s="8" t="s">
        <v>25</v>
      </c>
      <c r="E7" s="15" t="s">
        <v>26</v>
      </c>
      <c r="F7" s="10" t="s">
        <v>27</v>
      </c>
      <c r="G7" s="10" t="s">
        <v>28</v>
      </c>
      <c r="H7" s="12" t="s">
        <v>18</v>
      </c>
      <c r="I7" s="16" t="s">
        <v>29</v>
      </c>
      <c r="J7" s="5"/>
    </row>
    <row r="8" s="2" customFormat="1" ht="87" customHeight="1" spans="1:10">
      <c r="A8" s="13">
        <f>MAX($A$4:A7)+1</f>
        <v>4</v>
      </c>
      <c r="B8" s="14" t="s">
        <v>30</v>
      </c>
      <c r="C8" s="9" t="s">
        <v>31</v>
      </c>
      <c r="D8" s="8" t="s">
        <v>32</v>
      </c>
      <c r="E8" s="15" t="s">
        <v>33</v>
      </c>
      <c r="F8" s="10" t="s">
        <v>34</v>
      </c>
      <c r="G8" s="10" t="s">
        <v>35</v>
      </c>
      <c r="H8" s="12" t="s">
        <v>18</v>
      </c>
      <c r="I8" s="16" t="s">
        <v>29</v>
      </c>
      <c r="J8" s="5"/>
    </row>
    <row r="9" s="2" customFormat="1" ht="75" customHeight="1" spans="1:10">
      <c r="A9" s="13">
        <f>MAX($A$4:A8)+1</f>
        <v>5</v>
      </c>
      <c r="B9" s="14" t="s">
        <v>36</v>
      </c>
      <c r="C9" s="9" t="s">
        <v>37</v>
      </c>
      <c r="D9" s="8" t="s">
        <v>38</v>
      </c>
      <c r="E9" s="15" t="s">
        <v>39</v>
      </c>
      <c r="F9" s="10" t="s">
        <v>40</v>
      </c>
      <c r="G9" s="10" t="s">
        <v>41</v>
      </c>
      <c r="H9" s="12" t="s">
        <v>18</v>
      </c>
      <c r="I9" s="16" t="s">
        <v>29</v>
      </c>
      <c r="J9" s="5"/>
    </row>
    <row r="10" s="2" customFormat="1" ht="87" customHeight="1" spans="1:10">
      <c r="A10" s="13">
        <f>MAX($A$4:A9)+1</f>
        <v>6</v>
      </c>
      <c r="B10" s="15" t="s">
        <v>42</v>
      </c>
      <c r="C10" s="9" t="s">
        <v>43</v>
      </c>
      <c r="D10" s="9" t="s">
        <v>43</v>
      </c>
      <c r="E10" s="15" t="s">
        <v>44</v>
      </c>
      <c r="F10" s="10" t="s">
        <v>45</v>
      </c>
      <c r="G10" s="10" t="s">
        <v>46</v>
      </c>
      <c r="H10" s="12" t="s">
        <v>18</v>
      </c>
      <c r="I10" s="16" t="s">
        <v>29</v>
      </c>
      <c r="J10" s="17"/>
    </row>
    <row r="11" s="2" customFormat="1" ht="87" customHeight="1" spans="1:10">
      <c r="A11" s="13">
        <f>MAX($A$4:A10)+1</f>
        <v>7</v>
      </c>
      <c r="B11" s="15" t="s">
        <v>47</v>
      </c>
      <c r="C11" s="9" t="s">
        <v>48</v>
      </c>
      <c r="D11" s="9" t="s">
        <v>48</v>
      </c>
      <c r="E11" s="15" t="s">
        <v>49</v>
      </c>
      <c r="F11" s="10" t="s">
        <v>50</v>
      </c>
      <c r="G11" s="10" t="s">
        <v>51</v>
      </c>
      <c r="H11" s="12" t="s">
        <v>18</v>
      </c>
      <c r="I11" s="16" t="s">
        <v>29</v>
      </c>
      <c r="J11" s="5"/>
    </row>
    <row r="12" s="2" customFormat="1" ht="87" customHeight="1" spans="1:10">
      <c r="A12" s="13">
        <f>MAX($A$4:A11)+1</f>
        <v>8</v>
      </c>
      <c r="B12" s="15" t="s">
        <v>52</v>
      </c>
      <c r="C12" s="9" t="s">
        <v>53</v>
      </c>
      <c r="D12" s="9" t="s">
        <v>53</v>
      </c>
      <c r="E12" s="15" t="s">
        <v>54</v>
      </c>
      <c r="F12" s="10" t="s">
        <v>55</v>
      </c>
      <c r="G12" s="10" t="s">
        <v>56</v>
      </c>
      <c r="H12" s="12" t="s">
        <v>18</v>
      </c>
      <c r="I12" s="16" t="s">
        <v>29</v>
      </c>
      <c r="J12" s="5"/>
    </row>
    <row r="13" s="2" customFormat="1" ht="87" customHeight="1" spans="1:10">
      <c r="A13" s="13">
        <f>MAX($A$4:A12)+1</f>
        <v>9</v>
      </c>
      <c r="B13" s="15" t="s">
        <v>57</v>
      </c>
      <c r="C13" s="9" t="s">
        <v>37</v>
      </c>
      <c r="D13" s="9" t="s">
        <v>37</v>
      </c>
      <c r="E13" s="15" t="s">
        <v>54</v>
      </c>
      <c r="F13" s="10" t="s">
        <v>55</v>
      </c>
      <c r="G13" s="10" t="s">
        <v>56</v>
      </c>
      <c r="H13" s="12" t="s">
        <v>18</v>
      </c>
      <c r="I13" s="16" t="s">
        <v>29</v>
      </c>
      <c r="J13" s="5"/>
    </row>
    <row r="14" s="2" customFormat="1" ht="87" customHeight="1" spans="1:10">
      <c r="A14" s="13">
        <f>MAX($A$4:A13)+1</f>
        <v>10</v>
      </c>
      <c r="B14" s="15" t="s">
        <v>58</v>
      </c>
      <c r="C14" s="9" t="s">
        <v>59</v>
      </c>
      <c r="D14" s="9" t="s">
        <v>59</v>
      </c>
      <c r="E14" s="15" t="s">
        <v>49</v>
      </c>
      <c r="F14" s="10" t="s">
        <v>50</v>
      </c>
      <c r="G14" s="10" t="s">
        <v>51</v>
      </c>
      <c r="H14" s="12" t="s">
        <v>18</v>
      </c>
      <c r="I14" s="16" t="s">
        <v>29</v>
      </c>
      <c r="J14" s="5"/>
    </row>
    <row r="15" s="2" customFormat="1" ht="87" customHeight="1" spans="1:10">
      <c r="A15" s="13">
        <f>MAX($A$4:A14)+1</f>
        <v>11</v>
      </c>
      <c r="B15" s="15" t="s">
        <v>60</v>
      </c>
      <c r="C15" s="9" t="s">
        <v>61</v>
      </c>
      <c r="D15" s="9" t="s">
        <v>61</v>
      </c>
      <c r="E15" s="15" t="s">
        <v>62</v>
      </c>
      <c r="F15" s="10" t="s">
        <v>63</v>
      </c>
      <c r="G15" s="10" t="s">
        <v>64</v>
      </c>
      <c r="H15" s="12" t="s">
        <v>18</v>
      </c>
      <c r="I15" s="16" t="s">
        <v>29</v>
      </c>
      <c r="J15" s="5"/>
    </row>
    <row r="16" s="2" customFormat="1" ht="87" customHeight="1" spans="1:10">
      <c r="A16" s="13">
        <f>MAX($A$4:A15)+1</f>
        <v>12</v>
      </c>
      <c r="B16" s="15" t="s">
        <v>65</v>
      </c>
      <c r="C16" s="9" t="s">
        <v>66</v>
      </c>
      <c r="D16" s="9" t="s">
        <v>66</v>
      </c>
      <c r="E16" s="15" t="s">
        <v>67</v>
      </c>
      <c r="F16" s="10" t="s">
        <v>45</v>
      </c>
      <c r="G16" s="10" t="s">
        <v>46</v>
      </c>
      <c r="H16" s="12" t="s">
        <v>18</v>
      </c>
      <c r="I16" s="16" t="s">
        <v>29</v>
      </c>
      <c r="J16" s="5"/>
    </row>
    <row r="17" s="2" customFormat="1" ht="87" customHeight="1" spans="1:10">
      <c r="A17" s="13">
        <f>MAX($A$4:A16)+1</f>
        <v>13</v>
      </c>
      <c r="B17" s="15" t="s">
        <v>68</v>
      </c>
      <c r="C17" s="9" t="s">
        <v>69</v>
      </c>
      <c r="D17" s="9" t="s">
        <v>69</v>
      </c>
      <c r="E17" s="15" t="s">
        <v>70</v>
      </c>
      <c r="F17" s="10" t="s">
        <v>50</v>
      </c>
      <c r="G17" s="10" t="s">
        <v>51</v>
      </c>
      <c r="H17" s="12" t="s">
        <v>18</v>
      </c>
      <c r="I17" s="16" t="s">
        <v>29</v>
      </c>
      <c r="J17" s="5"/>
    </row>
    <row r="18" s="2" customFormat="1" ht="87" customHeight="1" spans="1:10">
      <c r="A18" s="13">
        <f>MAX($A$4:A17)+1</f>
        <v>14</v>
      </c>
      <c r="B18" s="15" t="s">
        <v>71</v>
      </c>
      <c r="C18" s="9" t="s">
        <v>72</v>
      </c>
      <c r="D18" s="9" t="s">
        <v>72</v>
      </c>
      <c r="E18" s="15" t="s">
        <v>73</v>
      </c>
      <c r="F18" s="10" t="s">
        <v>55</v>
      </c>
      <c r="G18" s="10" t="s">
        <v>56</v>
      </c>
      <c r="H18" s="12" t="s">
        <v>18</v>
      </c>
      <c r="I18" s="16" t="s">
        <v>29</v>
      </c>
      <c r="J18" s="5"/>
    </row>
    <row r="19" s="2" customFormat="1" ht="87" customHeight="1" spans="1:10">
      <c r="A19" s="13">
        <f>MAX($A$4:A18)+1</f>
        <v>15</v>
      </c>
      <c r="B19" s="15" t="s">
        <v>74</v>
      </c>
      <c r="C19" s="9" t="s">
        <v>31</v>
      </c>
      <c r="D19" s="9" t="s">
        <v>31</v>
      </c>
      <c r="E19" s="15" t="s">
        <v>75</v>
      </c>
      <c r="F19" s="10" t="s">
        <v>76</v>
      </c>
      <c r="G19" s="10" t="s">
        <v>77</v>
      </c>
      <c r="H19" s="12" t="s">
        <v>18</v>
      </c>
      <c r="I19" s="16" t="s">
        <v>29</v>
      </c>
      <c r="J19" s="5"/>
    </row>
    <row r="20" s="2" customFormat="1" ht="87" customHeight="1" spans="1:10">
      <c r="A20" s="13">
        <f>MAX($A$4:A19)+1</f>
        <v>16</v>
      </c>
      <c r="B20" s="15" t="s">
        <v>78</v>
      </c>
      <c r="C20" s="9" t="s">
        <v>14</v>
      </c>
      <c r="D20" s="9" t="s">
        <v>14</v>
      </c>
      <c r="E20" s="15" t="s">
        <v>79</v>
      </c>
      <c r="F20" s="10" t="s">
        <v>80</v>
      </c>
      <c r="G20" s="10" t="s">
        <v>81</v>
      </c>
      <c r="H20" s="12" t="s">
        <v>18</v>
      </c>
      <c r="I20" s="16" t="s">
        <v>29</v>
      </c>
      <c r="J20" s="5"/>
    </row>
    <row r="21" s="2" customFormat="1" ht="87" customHeight="1" spans="1:10">
      <c r="A21" s="13">
        <f>MAX($A$4:A20)+1</f>
        <v>17</v>
      </c>
      <c r="B21" s="15" t="s">
        <v>82</v>
      </c>
      <c r="C21" s="9" t="s">
        <v>21</v>
      </c>
      <c r="D21" s="9" t="s">
        <v>21</v>
      </c>
      <c r="E21" s="15" t="s">
        <v>75</v>
      </c>
      <c r="F21" s="10" t="s">
        <v>76</v>
      </c>
      <c r="G21" s="10" t="s">
        <v>77</v>
      </c>
      <c r="H21" s="12" t="s">
        <v>18</v>
      </c>
      <c r="I21" s="16" t="s">
        <v>29</v>
      </c>
      <c r="J21" s="5"/>
    </row>
    <row r="22" s="2" customFormat="1" ht="87" customHeight="1" spans="1:10">
      <c r="A22" s="13">
        <f>MAX($A$4:A21)+1</f>
        <v>18</v>
      </c>
      <c r="B22" s="15" t="s">
        <v>83</v>
      </c>
      <c r="C22" s="9" t="s">
        <v>84</v>
      </c>
      <c r="D22" s="9" t="s">
        <v>84</v>
      </c>
      <c r="E22" s="15" t="s">
        <v>75</v>
      </c>
      <c r="F22" s="10" t="s">
        <v>76</v>
      </c>
      <c r="G22" s="10" t="s">
        <v>77</v>
      </c>
      <c r="H22" s="12" t="s">
        <v>18</v>
      </c>
      <c r="I22" s="16" t="s">
        <v>29</v>
      </c>
      <c r="J22" s="5"/>
    </row>
    <row r="23" s="2" customFormat="1" ht="83" customHeight="1" spans="1:10">
      <c r="A23" s="13">
        <f>MAX($A$4:A22)+1</f>
        <v>19</v>
      </c>
      <c r="B23" s="14" t="s">
        <v>85</v>
      </c>
      <c r="C23" s="18" t="s">
        <v>72</v>
      </c>
      <c r="D23" s="18" t="s">
        <v>72</v>
      </c>
      <c r="E23" s="14" t="s">
        <v>86</v>
      </c>
      <c r="F23" s="10" t="s">
        <v>87</v>
      </c>
      <c r="G23" s="10" t="s">
        <v>88</v>
      </c>
      <c r="H23" s="12" t="s">
        <v>18</v>
      </c>
      <c r="I23" s="16" t="s">
        <v>29</v>
      </c>
      <c r="J23" s="5"/>
    </row>
    <row r="24" s="2" customFormat="1" ht="64" customHeight="1" spans="1:10">
      <c r="A24" s="13">
        <f>MAX($A$4:A23)+1</f>
        <v>20</v>
      </c>
      <c r="B24" s="14" t="s">
        <v>89</v>
      </c>
      <c r="C24" s="18" t="s">
        <v>61</v>
      </c>
      <c r="D24" s="18" t="s">
        <v>61</v>
      </c>
      <c r="E24" s="14" t="s">
        <v>90</v>
      </c>
      <c r="F24" s="10" t="s">
        <v>91</v>
      </c>
      <c r="G24" s="10" t="s">
        <v>92</v>
      </c>
      <c r="H24" s="12" t="s">
        <v>18</v>
      </c>
      <c r="I24" s="16" t="s">
        <v>29</v>
      </c>
      <c r="J24" s="5"/>
    </row>
    <row r="25" s="2" customFormat="1" ht="64" customHeight="1" spans="1:10">
      <c r="A25" s="13">
        <f>MAX($A$4:A24)+1</f>
        <v>21</v>
      </c>
      <c r="B25" s="14" t="s">
        <v>93</v>
      </c>
      <c r="C25" s="18" t="s">
        <v>43</v>
      </c>
      <c r="D25" s="18" t="s">
        <v>43</v>
      </c>
      <c r="E25" s="14" t="s">
        <v>94</v>
      </c>
      <c r="F25" s="10" t="s">
        <v>95</v>
      </c>
      <c r="G25" s="10" t="s">
        <v>96</v>
      </c>
      <c r="H25" s="12" t="s">
        <v>18</v>
      </c>
      <c r="I25" s="16" t="s">
        <v>29</v>
      </c>
      <c r="J25" s="5"/>
    </row>
    <row r="26" s="2" customFormat="1" ht="64" customHeight="1" spans="1:10">
      <c r="A26" s="13">
        <f>MAX($A$4:A25)+1</f>
        <v>22</v>
      </c>
      <c r="B26" s="14" t="s">
        <v>97</v>
      </c>
      <c r="C26" s="18" t="s">
        <v>21</v>
      </c>
      <c r="D26" s="18" t="s">
        <v>21</v>
      </c>
      <c r="E26" s="14" t="s">
        <v>98</v>
      </c>
      <c r="F26" s="10" t="s">
        <v>99</v>
      </c>
      <c r="G26" s="10" t="s">
        <v>100</v>
      </c>
      <c r="H26" s="12" t="s">
        <v>18</v>
      </c>
      <c r="I26" s="16" t="s">
        <v>29</v>
      </c>
      <c r="J26" s="5"/>
    </row>
    <row r="27" s="2" customFormat="1" ht="64" customHeight="1" spans="1:10">
      <c r="A27" s="13">
        <f>MAX($A$4:A26)+1</f>
        <v>23</v>
      </c>
      <c r="B27" s="14" t="s">
        <v>101</v>
      </c>
      <c r="C27" s="18" t="s">
        <v>48</v>
      </c>
      <c r="D27" s="18" t="s">
        <v>48</v>
      </c>
      <c r="E27" s="14" t="s">
        <v>102</v>
      </c>
      <c r="F27" s="10" t="s">
        <v>103</v>
      </c>
      <c r="G27" s="10" t="s">
        <v>104</v>
      </c>
      <c r="H27" s="12" t="s">
        <v>18</v>
      </c>
      <c r="I27" s="16" t="s">
        <v>29</v>
      </c>
      <c r="J27" s="5"/>
    </row>
    <row r="28" s="2" customFormat="1" ht="64" customHeight="1" spans="1:10">
      <c r="A28" s="13">
        <f>MAX($A$4:A27)+1</f>
        <v>24</v>
      </c>
      <c r="B28" s="14" t="s">
        <v>105</v>
      </c>
      <c r="C28" s="18" t="s">
        <v>14</v>
      </c>
      <c r="D28" s="18" t="s">
        <v>14</v>
      </c>
      <c r="E28" s="14" t="s">
        <v>106</v>
      </c>
      <c r="F28" s="10" t="s">
        <v>107</v>
      </c>
      <c r="G28" s="10" t="s">
        <v>108</v>
      </c>
      <c r="H28" s="12" t="s">
        <v>18</v>
      </c>
      <c r="I28" s="16" t="s">
        <v>29</v>
      </c>
      <c r="J28" s="5"/>
    </row>
    <row r="29" s="2" customFormat="1" ht="64" customHeight="1" spans="1:10">
      <c r="A29" s="13">
        <f>MAX($A$4:A28)+1</f>
        <v>25</v>
      </c>
      <c r="B29" s="14" t="s">
        <v>109</v>
      </c>
      <c r="C29" s="18" t="s">
        <v>69</v>
      </c>
      <c r="D29" s="18" t="s">
        <v>69</v>
      </c>
      <c r="E29" s="14" t="s">
        <v>110</v>
      </c>
      <c r="F29" s="10" t="s">
        <v>111</v>
      </c>
      <c r="G29" s="10" t="s">
        <v>92</v>
      </c>
      <c r="H29" s="12" t="s">
        <v>18</v>
      </c>
      <c r="I29" s="16" t="s">
        <v>29</v>
      </c>
      <c r="J29" s="5"/>
    </row>
    <row r="30" s="2" customFormat="1" ht="64" customHeight="1" spans="1:10">
      <c r="A30" s="13">
        <f>MAX($A$4:A29)+1</f>
        <v>26</v>
      </c>
      <c r="B30" s="14" t="s">
        <v>112</v>
      </c>
      <c r="C30" s="18" t="s">
        <v>37</v>
      </c>
      <c r="D30" s="18" t="s">
        <v>37</v>
      </c>
      <c r="E30" s="14" t="s">
        <v>113</v>
      </c>
      <c r="F30" s="10" t="s">
        <v>114</v>
      </c>
      <c r="G30" s="10" t="s">
        <v>115</v>
      </c>
      <c r="H30" s="12" t="s">
        <v>18</v>
      </c>
      <c r="I30" s="16" t="s">
        <v>29</v>
      </c>
      <c r="J30" s="5"/>
    </row>
    <row r="31" s="2" customFormat="1" ht="64" customHeight="1" spans="1:10">
      <c r="A31" s="13">
        <f>MAX($A$4:A30)+1</f>
        <v>27</v>
      </c>
      <c r="B31" s="14" t="s">
        <v>116</v>
      </c>
      <c r="C31" s="9" t="s">
        <v>48</v>
      </c>
      <c r="D31" s="8" t="s">
        <v>117</v>
      </c>
      <c r="E31" s="14" t="s">
        <v>118</v>
      </c>
      <c r="F31" s="10" t="s">
        <v>119</v>
      </c>
      <c r="G31" s="10" t="s">
        <v>120</v>
      </c>
      <c r="H31" s="12" t="s">
        <v>18</v>
      </c>
      <c r="I31" s="16" t="s">
        <v>29</v>
      </c>
      <c r="J31" s="5"/>
    </row>
    <row r="32" s="2" customFormat="1" ht="78" customHeight="1" spans="1:10">
      <c r="A32" s="13">
        <f>MAX($A$4:A31)+1</f>
        <v>28</v>
      </c>
      <c r="B32" s="14" t="s">
        <v>121</v>
      </c>
      <c r="C32" s="9" t="s">
        <v>21</v>
      </c>
      <c r="D32" s="8" t="s">
        <v>122</v>
      </c>
      <c r="E32" s="15" t="s">
        <v>123</v>
      </c>
      <c r="F32" s="10" t="s">
        <v>124</v>
      </c>
      <c r="G32" s="10" t="s">
        <v>125</v>
      </c>
      <c r="H32" s="12" t="s">
        <v>18</v>
      </c>
      <c r="I32" s="16" t="s">
        <v>29</v>
      </c>
      <c r="J32" s="5"/>
    </row>
    <row r="33" s="2" customFormat="1" ht="71" customHeight="1" spans="1:10">
      <c r="A33" s="13">
        <f>MAX($A$4:A32)+1</f>
        <v>29</v>
      </c>
      <c r="B33" s="14" t="s">
        <v>126</v>
      </c>
      <c r="C33" s="9" t="s">
        <v>31</v>
      </c>
      <c r="D33" s="8" t="s">
        <v>32</v>
      </c>
      <c r="E33" s="15" t="s">
        <v>127</v>
      </c>
      <c r="F33" s="10" t="s">
        <v>128</v>
      </c>
      <c r="G33" s="10" t="s">
        <v>120</v>
      </c>
      <c r="H33" s="12" t="s">
        <v>18</v>
      </c>
      <c r="I33" s="16" t="s">
        <v>29</v>
      </c>
      <c r="J33" s="5"/>
    </row>
    <row r="34" s="2" customFormat="1" ht="87" customHeight="1" spans="1:10">
      <c r="A34" s="13">
        <f>MAX($A$4:A33)+1</f>
        <v>30</v>
      </c>
      <c r="B34" s="14" t="s">
        <v>129</v>
      </c>
      <c r="C34" s="9" t="s">
        <v>14</v>
      </c>
      <c r="D34" s="8" t="s">
        <v>130</v>
      </c>
      <c r="E34" s="15" t="s">
        <v>131</v>
      </c>
      <c r="F34" s="10" t="s">
        <v>132</v>
      </c>
      <c r="G34" s="10" t="s">
        <v>125</v>
      </c>
      <c r="H34" s="10" t="s">
        <v>18</v>
      </c>
      <c r="I34" s="16" t="s">
        <v>29</v>
      </c>
      <c r="J34" s="5"/>
    </row>
    <row r="35" s="2" customFormat="1" ht="82" customHeight="1" spans="1:10">
      <c r="A35" s="13">
        <f>MAX($A$4:A34)+1</f>
        <v>31</v>
      </c>
      <c r="B35" s="14" t="s">
        <v>133</v>
      </c>
      <c r="C35" s="9" t="s">
        <v>84</v>
      </c>
      <c r="D35" s="8" t="s">
        <v>134</v>
      </c>
      <c r="E35" s="15" t="s">
        <v>135</v>
      </c>
      <c r="F35" s="10" t="s">
        <v>136</v>
      </c>
      <c r="G35" s="10" t="s">
        <v>120</v>
      </c>
      <c r="H35" s="10" t="s">
        <v>18</v>
      </c>
      <c r="I35" s="16" t="s">
        <v>29</v>
      </c>
      <c r="J35" s="5"/>
    </row>
    <row r="36" s="2" customFormat="1" ht="81" customHeight="1" spans="1:10">
      <c r="A36" s="13">
        <f>MAX($A$4:A35)+1</f>
        <v>32</v>
      </c>
      <c r="B36" s="14" t="s">
        <v>137</v>
      </c>
      <c r="C36" s="9" t="s">
        <v>61</v>
      </c>
      <c r="D36" s="8" t="s">
        <v>138</v>
      </c>
      <c r="E36" s="15" t="s">
        <v>139</v>
      </c>
      <c r="F36" s="19" t="s">
        <v>140</v>
      </c>
      <c r="G36" s="10" t="s">
        <v>120</v>
      </c>
      <c r="H36" s="19" t="s">
        <v>18</v>
      </c>
      <c r="I36" s="20" t="s">
        <v>29</v>
      </c>
      <c r="J36" s="21"/>
    </row>
    <row r="37" s="2" customFormat="1" ht="82" customHeight="1" spans="1:10">
      <c r="A37" s="13">
        <f>MAX($A$4:A36)+1</f>
        <v>33</v>
      </c>
      <c r="B37" s="14" t="s">
        <v>141</v>
      </c>
      <c r="C37" s="9" t="s">
        <v>72</v>
      </c>
      <c r="D37" s="8" t="s">
        <v>138</v>
      </c>
      <c r="E37" s="15" t="s">
        <v>139</v>
      </c>
      <c r="F37" s="19" t="s">
        <v>140</v>
      </c>
      <c r="G37" s="10" t="s">
        <v>120</v>
      </c>
      <c r="H37" s="19" t="s">
        <v>18</v>
      </c>
      <c r="I37" s="20" t="s">
        <v>29</v>
      </c>
      <c r="J37" s="21"/>
    </row>
    <row r="38" s="2" customFormat="1" ht="82" customHeight="1" spans="1:10">
      <c r="A38" s="13">
        <f>MAX($A$4:A37)+1</f>
        <v>34</v>
      </c>
      <c r="B38" s="14" t="s">
        <v>142</v>
      </c>
      <c r="C38" s="9" t="s">
        <v>69</v>
      </c>
      <c r="D38" s="8" t="s">
        <v>138</v>
      </c>
      <c r="E38" s="15" t="s">
        <v>139</v>
      </c>
      <c r="F38" s="19" t="s">
        <v>140</v>
      </c>
      <c r="G38" s="10" t="s">
        <v>120</v>
      </c>
      <c r="H38" s="19" t="s">
        <v>18</v>
      </c>
      <c r="I38" s="20" t="s">
        <v>29</v>
      </c>
      <c r="J38" s="21"/>
    </row>
    <row r="39" s="2" customFormat="1" ht="82" customHeight="1" spans="1:10">
      <c r="A39" s="13">
        <f>MAX($A$4:A38)+1</f>
        <v>35</v>
      </c>
      <c r="B39" s="14" t="s">
        <v>143</v>
      </c>
      <c r="C39" s="22" t="s">
        <v>43</v>
      </c>
      <c r="D39" s="8" t="s">
        <v>138</v>
      </c>
      <c r="E39" s="15" t="s">
        <v>139</v>
      </c>
      <c r="F39" s="19" t="s">
        <v>140</v>
      </c>
      <c r="G39" s="10" t="s">
        <v>120</v>
      </c>
      <c r="H39" s="19" t="s">
        <v>18</v>
      </c>
      <c r="I39" s="20" t="s">
        <v>29</v>
      </c>
      <c r="J39" s="21"/>
    </row>
    <row r="40" s="2" customFormat="1" ht="82" customHeight="1" spans="1:10">
      <c r="A40" s="13">
        <f>MAX($A$4:A39)+1</f>
        <v>36</v>
      </c>
      <c r="B40" s="14" t="s">
        <v>144</v>
      </c>
      <c r="C40" s="9" t="s">
        <v>61</v>
      </c>
      <c r="D40" s="8" t="s">
        <v>145</v>
      </c>
      <c r="E40" s="15" t="s">
        <v>146</v>
      </c>
      <c r="F40" s="10" t="s">
        <v>147</v>
      </c>
      <c r="G40" s="10" t="s">
        <v>148</v>
      </c>
      <c r="H40" s="10" t="s">
        <v>18</v>
      </c>
      <c r="I40" s="16" t="s">
        <v>29</v>
      </c>
      <c r="J40" s="5"/>
    </row>
    <row r="41" s="2" customFormat="1" ht="77" customHeight="1" spans="1:10">
      <c r="A41" s="13">
        <f>MAX($A$4:A40)+1</f>
        <v>37</v>
      </c>
      <c r="B41" s="14" t="s">
        <v>149</v>
      </c>
      <c r="C41" s="9" t="s">
        <v>61</v>
      </c>
      <c r="D41" s="8" t="s">
        <v>145</v>
      </c>
      <c r="E41" s="15" t="s">
        <v>150</v>
      </c>
      <c r="F41" s="10" t="s">
        <v>132</v>
      </c>
      <c r="G41" s="10" t="s">
        <v>151</v>
      </c>
      <c r="H41" s="10" t="s">
        <v>18</v>
      </c>
      <c r="I41" s="16" t="s">
        <v>29</v>
      </c>
      <c r="J41" s="5"/>
    </row>
    <row r="42" s="2" customFormat="1" ht="83" customHeight="1" spans="1:10">
      <c r="A42" s="13">
        <f>MAX($A$4:A41)+1</f>
        <v>38</v>
      </c>
      <c r="B42" s="14" t="s">
        <v>152</v>
      </c>
      <c r="C42" s="9" t="s">
        <v>153</v>
      </c>
      <c r="D42" s="9" t="s">
        <v>154</v>
      </c>
      <c r="E42" s="14" t="s">
        <v>155</v>
      </c>
      <c r="F42" s="23" t="s">
        <v>156</v>
      </c>
      <c r="G42" s="10" t="s">
        <v>157</v>
      </c>
      <c r="H42" s="24" t="s">
        <v>18</v>
      </c>
      <c r="I42" s="16" t="s">
        <v>29</v>
      </c>
      <c r="J42" s="17"/>
    </row>
    <row r="43" s="2" customFormat="1" ht="88" customHeight="1" spans="1:10">
      <c r="A43" s="13">
        <f>MAX($A$4:A42)+1</f>
        <v>39</v>
      </c>
      <c r="B43" s="14" t="s">
        <v>158</v>
      </c>
      <c r="C43" s="25" t="s">
        <v>153</v>
      </c>
      <c r="D43" s="25" t="s">
        <v>154</v>
      </c>
      <c r="E43" s="14" t="s">
        <v>159</v>
      </c>
      <c r="F43" s="23" t="s">
        <v>160</v>
      </c>
      <c r="G43" s="10" t="s">
        <v>161</v>
      </c>
      <c r="H43" s="23" t="s">
        <v>18</v>
      </c>
      <c r="I43" s="16" t="s">
        <v>162</v>
      </c>
      <c r="J43" s="17"/>
    </row>
    <row r="44" s="2" customFormat="1" ht="115" customHeight="1" spans="1:10">
      <c r="A44" s="13">
        <f>MAX($A$4:A43)+1</f>
        <v>40</v>
      </c>
      <c r="B44" s="14" t="s">
        <v>163</v>
      </c>
      <c r="C44" s="26" t="s">
        <v>153</v>
      </c>
      <c r="D44" s="26" t="s">
        <v>154</v>
      </c>
      <c r="E44" s="15" t="s">
        <v>164</v>
      </c>
      <c r="F44" s="11" t="s">
        <v>165</v>
      </c>
      <c r="G44" s="11" t="s">
        <v>166</v>
      </c>
      <c r="H44" s="27" t="s">
        <v>18</v>
      </c>
      <c r="I44" s="28" t="s">
        <v>162</v>
      </c>
      <c r="J44" s="29"/>
    </row>
    <row r="45" s="2" customFormat="1" ht="99" customHeight="1" spans="1:10">
      <c r="A45" s="13">
        <f>MAX($A$4:A44)+1</f>
        <v>41</v>
      </c>
      <c r="B45" s="14" t="s">
        <v>167</v>
      </c>
      <c r="C45" s="9" t="s">
        <v>153</v>
      </c>
      <c r="D45" s="9" t="s">
        <v>154</v>
      </c>
      <c r="E45" s="14" t="s">
        <v>168</v>
      </c>
      <c r="F45" s="10" t="s">
        <v>169</v>
      </c>
      <c r="G45" s="10" t="s">
        <v>170</v>
      </c>
      <c r="H45" s="30" t="s">
        <v>18</v>
      </c>
      <c r="I45" s="16" t="s">
        <v>171</v>
      </c>
      <c r="J45" s="17"/>
    </row>
    <row r="46" s="2" customFormat="1" ht="98" customHeight="1" spans="1:10">
      <c r="A46" s="13">
        <f>MAX($A$4:A45)+1</f>
        <v>42</v>
      </c>
      <c r="B46" s="14" t="s">
        <v>172</v>
      </c>
      <c r="C46" s="9" t="s">
        <v>153</v>
      </c>
      <c r="D46" s="9" t="s">
        <v>154</v>
      </c>
      <c r="E46" s="14" t="s">
        <v>173</v>
      </c>
      <c r="F46" s="10" t="s">
        <v>174</v>
      </c>
      <c r="G46" s="10" t="s">
        <v>175</v>
      </c>
      <c r="H46" s="31" t="s">
        <v>18</v>
      </c>
      <c r="I46" s="16" t="s">
        <v>29</v>
      </c>
      <c r="J46" s="17"/>
    </row>
    <row r="47" s="2" customFormat="1" ht="97" customHeight="1" spans="1:10">
      <c r="A47" s="32">
        <f>MAX($A$4:A46)+1</f>
        <v>43</v>
      </c>
      <c r="B47" s="33" t="s">
        <v>176</v>
      </c>
      <c r="C47" s="34" t="s">
        <v>153</v>
      </c>
      <c r="D47" s="34" t="s">
        <v>154</v>
      </c>
      <c r="E47" s="33" t="s">
        <v>177</v>
      </c>
      <c r="F47" s="35" t="s">
        <v>178</v>
      </c>
      <c r="G47" s="35" t="s">
        <v>179</v>
      </c>
      <c r="H47" s="36" t="s">
        <v>18</v>
      </c>
      <c r="I47" s="20" t="s">
        <v>19</v>
      </c>
      <c r="J47" s="37"/>
    </row>
    <row r="48" ht="124" customHeight="1" spans="1:10">
      <c r="A48" s="8">
        <v>44</v>
      </c>
      <c r="B48" s="14" t="s">
        <v>180</v>
      </c>
      <c r="C48" s="8" t="s">
        <v>181</v>
      </c>
      <c r="D48" s="9" t="s">
        <v>154</v>
      </c>
      <c r="E48" s="8" t="s">
        <v>182</v>
      </c>
      <c r="F48" s="14" t="s">
        <v>183</v>
      </c>
      <c r="G48" s="14" t="s">
        <v>184</v>
      </c>
      <c r="H48" s="8" t="s">
        <v>185</v>
      </c>
      <c r="I48" s="8" t="s">
        <v>186</v>
      </c>
      <c r="J48" s="8"/>
    </row>
  </sheetData>
  <mergeCells count="8">
    <mergeCell ref="A2:J2"/>
    <mergeCell ref="E3:H3"/>
    <mergeCell ref="A3:A4"/>
    <mergeCell ref="B3:B4"/>
    <mergeCell ref="C3:C4"/>
    <mergeCell ref="D3:D4"/>
    <mergeCell ref="I3:I4"/>
    <mergeCell ref="J3:J4"/>
  </mergeCells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10"/>
  </conditionalFormatting>
  <conditionalFormatting sqref="D7">
    <cfRule type="duplicateValues" dxfId="0" priority="9"/>
  </conditionalFormatting>
  <conditionalFormatting sqref="B8">
    <cfRule type="duplicateValues" dxfId="0" priority="8"/>
  </conditionalFormatting>
  <conditionalFormatting sqref="D8">
    <cfRule type="duplicateValues" dxfId="0" priority="7"/>
  </conditionalFormatting>
  <conditionalFormatting sqref="B9">
    <cfRule type="duplicateValues" dxfId="0" priority="6"/>
  </conditionalFormatting>
  <conditionalFormatting sqref="D9">
    <cfRule type="duplicateValues" dxfId="0" priority="5"/>
  </conditionalFormatting>
  <conditionalFormatting sqref="B31">
    <cfRule type="duplicateValues" dxfId="0" priority="26"/>
  </conditionalFormatting>
  <conditionalFormatting sqref="D31">
    <cfRule type="duplicateValues" dxfId="0" priority="25"/>
  </conditionalFormatting>
  <conditionalFormatting sqref="B32">
    <cfRule type="duplicateValues" dxfId="0" priority="24"/>
  </conditionalFormatting>
  <conditionalFormatting sqref="D32">
    <cfRule type="duplicateValues" dxfId="0" priority="23"/>
  </conditionalFormatting>
  <conditionalFormatting sqref="B33">
    <cfRule type="duplicateValues" dxfId="0" priority="22"/>
  </conditionalFormatting>
  <conditionalFormatting sqref="D33">
    <cfRule type="duplicateValues" dxfId="0" priority="21"/>
  </conditionalFormatting>
  <conditionalFormatting sqref="B34">
    <cfRule type="duplicateValues" dxfId="0" priority="20"/>
  </conditionalFormatting>
  <conditionalFormatting sqref="D34">
    <cfRule type="duplicateValues" dxfId="0" priority="19"/>
  </conditionalFormatting>
  <conditionalFormatting sqref="B35">
    <cfRule type="duplicateValues" dxfId="0" priority="18"/>
  </conditionalFormatting>
  <conditionalFormatting sqref="D35">
    <cfRule type="duplicateValues" dxfId="0" priority="17"/>
  </conditionalFormatting>
  <conditionalFormatting sqref="B36">
    <cfRule type="duplicateValues" dxfId="0" priority="16"/>
  </conditionalFormatting>
  <conditionalFormatting sqref="D36">
    <cfRule type="duplicateValues" dxfId="0" priority="15"/>
  </conditionalFormatting>
  <conditionalFormatting sqref="B40">
    <cfRule type="duplicateValues" dxfId="0" priority="14"/>
  </conditionalFormatting>
  <conditionalFormatting sqref="D40">
    <cfRule type="duplicateValues" dxfId="0" priority="13"/>
  </conditionalFormatting>
  <conditionalFormatting sqref="B41">
    <cfRule type="duplicateValues" dxfId="0" priority="12"/>
  </conditionalFormatting>
  <conditionalFormatting sqref="D41">
    <cfRule type="duplicateValues" dxfId="0" priority="11"/>
  </conditionalFormatting>
  <conditionalFormatting sqref="B43">
    <cfRule type="duplicateValues" dxfId="0" priority="29"/>
  </conditionalFormatting>
  <conditionalFormatting sqref="B44">
    <cfRule type="duplicateValues" dxfId="0" priority="28"/>
  </conditionalFormatting>
  <conditionalFormatting sqref="B45">
    <cfRule type="duplicateValues" dxfId="0" priority="30"/>
  </conditionalFormatting>
  <conditionalFormatting sqref="A48:J48">
    <cfRule type="duplicateValues" dxfId="0" priority="1"/>
  </conditionalFormatting>
  <conditionalFormatting sqref="A5:A6">
    <cfRule type="duplicateValues" dxfId="0" priority="2"/>
  </conditionalFormatting>
  <conditionalFormatting sqref="B46:B47 B42">
    <cfRule type="duplicateValues" dxfId="0" priority="27"/>
  </conditionalFormatting>
  <pageMargins left="1.02361111111111" right="0.156944444444444" top="0.786805555555556" bottom="0.786805555555556" header="0.314583333333333" footer="0.314583333333333"/>
  <pageSetup paperSize="9" scale="54" fitToHeight="0" orientation="landscape" horizontalDpi="600"/>
  <headerFooter differentOddEven="1">
    <oddFooter>&amp;R— &amp;P —</oddFooter>
    <evenFooter>&amp;L—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彭亚咯</cp:lastModifiedBy>
  <dcterms:created xsi:type="dcterms:W3CDTF">2023-05-12T11:15:00Z</dcterms:created>
  <dcterms:modified xsi:type="dcterms:W3CDTF">2026-04-08T08:21:39Z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4B962C20BD064B2DA65067DC0D21CD0D_13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