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Sheet1!$A$3:$P$52</definedName>
    <definedName name="_xlnm.Print_Titles" localSheetId="0">Sheet1!$3:$4</definedName>
  </definedNames>
  <calcPr calcId="144525"/>
</workbook>
</file>

<file path=xl/sharedStrings.xml><?xml version="1.0" encoding="utf-8"?>
<sst xmlns="http://schemas.openxmlformats.org/spreadsheetml/2006/main" count="273" uniqueCount="186">
  <si>
    <t>附件</t>
  </si>
  <si>
    <t>2026年上半年沐川县事业单位公开考试招聘工作人员考试总成绩及进入体检人员名单</t>
  </si>
  <si>
    <t>序号</t>
  </si>
  <si>
    <t>主管部门</t>
  </si>
  <si>
    <t>招聘单位名称</t>
  </si>
  <si>
    <t>招聘岗位</t>
  </si>
  <si>
    <t>招聘
人数</t>
  </si>
  <si>
    <t>姓名</t>
  </si>
  <si>
    <t>笔试原始成绩</t>
  </si>
  <si>
    <t>政策性加分</t>
  </si>
  <si>
    <t>笔  试
总成绩</t>
  </si>
  <si>
    <t>面试成绩</t>
  </si>
  <si>
    <t>考试总成绩</t>
  </si>
  <si>
    <t>考试总成绩排名</t>
  </si>
  <si>
    <t>是否进入体检</t>
  </si>
  <si>
    <t>岗位类别</t>
  </si>
  <si>
    <t>岗位名称</t>
  </si>
  <si>
    <t>岗位编码</t>
  </si>
  <si>
    <t>《公共基础知识》</t>
  </si>
  <si>
    <t>《综合能力测试》</t>
  </si>
  <si>
    <t>沐川县统计局</t>
  </si>
  <si>
    <t>沐川县调查中心</t>
  </si>
  <si>
    <t>管理岗位九级及以下</t>
  </si>
  <si>
    <t>综合管理人员</t>
  </si>
  <si>
    <t>210008184251</t>
  </si>
  <si>
    <t>刘远芳</t>
  </si>
  <si>
    <t>是</t>
  </si>
  <si>
    <t>周林</t>
  </si>
  <si>
    <t>否</t>
  </si>
  <si>
    <t>蔡妮娜</t>
  </si>
  <si>
    <t>67.2</t>
  </si>
  <si>
    <t>75</t>
  </si>
  <si>
    <t>沐川县自然资源局</t>
  </si>
  <si>
    <t>沐川县土地事务服务中心</t>
  </si>
  <si>
    <t>专业技术岗位十一级及以下</t>
  </si>
  <si>
    <t>土地规划人员</t>
  </si>
  <si>
    <t>210008185252</t>
  </si>
  <si>
    <t>徐红</t>
  </si>
  <si>
    <t>63.0</t>
  </si>
  <si>
    <t>70</t>
  </si>
  <si>
    <t>孙蔼莎</t>
  </si>
  <si>
    <t>79.2</t>
  </si>
  <si>
    <t>63</t>
  </si>
  <si>
    <t>曾子聃</t>
  </si>
  <si>
    <t>57.0</t>
  </si>
  <si>
    <t>72.5</t>
  </si>
  <si>
    <t>沐川县规划设计中心</t>
  </si>
  <si>
    <t>规划设计人员</t>
  </si>
  <si>
    <t>210008186253</t>
  </si>
  <si>
    <t>朱林</t>
  </si>
  <si>
    <t>罗梁方舟</t>
  </si>
  <si>
    <t>78.2</t>
  </si>
  <si>
    <t>65.5</t>
  </si>
  <si>
    <t>任雨</t>
  </si>
  <si>
    <t>67.4</t>
  </si>
  <si>
    <t>信息处理人员</t>
  </si>
  <si>
    <t>210008186254</t>
  </si>
  <si>
    <t>虞倚</t>
  </si>
  <si>
    <t>75.2</t>
  </si>
  <si>
    <t>骆子阳</t>
  </si>
  <si>
    <t>64.2</t>
  </si>
  <si>
    <t>77</t>
  </si>
  <si>
    <t>李思雨</t>
  </si>
  <si>
    <t>69.8</t>
  </si>
  <si>
    <t>71.5</t>
  </si>
  <si>
    <t>沐川县沐溪镇人民政府</t>
  </si>
  <si>
    <t>沐川县沐溪镇农业综合服务中心</t>
  </si>
  <si>
    <t>专业技术岗位十二级及以下</t>
  </si>
  <si>
    <t>林业技术员</t>
  </si>
  <si>
    <t>210008187255</t>
  </si>
  <si>
    <t>杨淇</t>
  </si>
  <si>
    <t>61.2</t>
  </si>
  <si>
    <t>67.5</t>
  </si>
  <si>
    <t>唐明星</t>
  </si>
  <si>
    <t>72.0</t>
  </si>
  <si>
    <t>48.5</t>
  </si>
  <si>
    <t>先子寒</t>
  </si>
  <si>
    <t>沐川县富新镇人民政府</t>
  </si>
  <si>
    <t>沐川县富新镇农业综合服务中心</t>
  </si>
  <si>
    <t>兽医、畜牧技术人员</t>
  </si>
  <si>
    <t>210008188256</t>
  </si>
  <si>
    <t>王和欢</t>
  </si>
  <si>
    <t>67</t>
  </si>
  <si>
    <t>严超</t>
  </si>
  <si>
    <t>56.4</t>
  </si>
  <si>
    <t>62.5</t>
  </si>
  <si>
    <t>俄里谷布</t>
  </si>
  <si>
    <t>60.4</t>
  </si>
  <si>
    <t>66</t>
  </si>
  <si>
    <t>沐川县利店镇人民政府</t>
  </si>
  <si>
    <t>沐川县利店镇农业综合服务中心</t>
  </si>
  <si>
    <t>农业技术员</t>
  </si>
  <si>
    <t>210008189257</t>
  </si>
  <si>
    <t>罗燕</t>
  </si>
  <si>
    <t>64.4</t>
  </si>
  <si>
    <t>64</t>
  </si>
  <si>
    <t>李艳茹</t>
  </si>
  <si>
    <t>58.6</t>
  </si>
  <si>
    <t>61.5</t>
  </si>
  <si>
    <t>吉面明果</t>
  </si>
  <si>
    <t>70.6</t>
  </si>
  <si>
    <t>沐川县箭板镇人民政府</t>
  </si>
  <si>
    <t>沐川县箭板镇农业综合服务中心</t>
  </si>
  <si>
    <t>210008190258</t>
  </si>
  <si>
    <t>周雅叶</t>
  </si>
  <si>
    <t>55.0</t>
  </si>
  <si>
    <t>53</t>
  </si>
  <si>
    <t>刘璐璐</t>
  </si>
  <si>
    <t>62.8</t>
  </si>
  <si>
    <t>43</t>
  </si>
  <si>
    <t>李梦佳</t>
  </si>
  <si>
    <t>59.8</t>
  </si>
  <si>
    <t>56.5</t>
  </si>
  <si>
    <t>沐川县箭板镇便民服务中心</t>
  </si>
  <si>
    <t>乡镇规划建设与传统村落保护人员</t>
  </si>
  <si>
    <t>210008191259</t>
  </si>
  <si>
    <t>吴永辉</t>
  </si>
  <si>
    <t>69.4</t>
  </si>
  <si>
    <t>70.5</t>
  </si>
  <si>
    <t>彭山</t>
  </si>
  <si>
    <t>68.5</t>
  </si>
  <si>
    <t>曹美彩</t>
  </si>
  <si>
    <t>63.6</t>
  </si>
  <si>
    <t>沐川县杨村乡人民政府</t>
  </si>
  <si>
    <t>沐川县杨村乡农业综合服务中心</t>
  </si>
  <si>
    <t>旅游和资源管理人员</t>
  </si>
  <si>
    <t>210008192260</t>
  </si>
  <si>
    <t>丁瑄怡</t>
  </si>
  <si>
    <t>73.8</t>
  </si>
  <si>
    <t>鲁克娅娅</t>
  </si>
  <si>
    <t>57.2</t>
  </si>
  <si>
    <t>张茂楠</t>
  </si>
  <si>
    <t>66.8</t>
  </si>
  <si>
    <t>59.5</t>
  </si>
  <si>
    <t>沐川县永福镇人民政府</t>
  </si>
  <si>
    <t>沐川县永福镇农业综合服务中心</t>
  </si>
  <si>
    <t>210008193261</t>
  </si>
  <si>
    <t>罗杰</t>
  </si>
  <si>
    <t>72.4</t>
  </si>
  <si>
    <t>张鹏</t>
  </si>
  <si>
    <t>66.2</t>
  </si>
  <si>
    <t>李欣怡</t>
  </si>
  <si>
    <t>68.4</t>
  </si>
  <si>
    <t>71</t>
  </si>
  <si>
    <t>农林技术员</t>
  </si>
  <si>
    <t>210008193262</t>
  </si>
  <si>
    <t>阿杜龙铁</t>
  </si>
  <si>
    <t>65.0</t>
  </si>
  <si>
    <t>何自成</t>
  </si>
  <si>
    <t>66.6</t>
  </si>
  <si>
    <t>杨抒雨</t>
  </si>
  <si>
    <t>58</t>
  </si>
  <si>
    <t>沐川县舟坝镇人民政府</t>
  </si>
  <si>
    <t>沐川县舟坝镇便民服务中心</t>
  </si>
  <si>
    <t>工业发展管理人员</t>
  </si>
  <si>
    <t>210008194263</t>
  </si>
  <si>
    <t>王棋</t>
  </si>
  <si>
    <t>71.6</t>
  </si>
  <si>
    <t>周昕</t>
  </si>
  <si>
    <t>52.8</t>
  </si>
  <si>
    <t>张彩秀</t>
  </si>
  <si>
    <t>70.4</t>
  </si>
  <si>
    <t>沐川县舟坝镇农业综合服务中心</t>
  </si>
  <si>
    <t>210008195264</t>
  </si>
  <si>
    <t>刘翊君</t>
  </si>
  <si>
    <t>78.6</t>
  </si>
  <si>
    <t>费佳</t>
  </si>
  <si>
    <t>62.6</t>
  </si>
  <si>
    <t>76</t>
  </si>
  <si>
    <t>吴学梅</t>
  </si>
  <si>
    <t>73.2</t>
  </si>
  <si>
    <t>沐川县大楠镇人民政府</t>
  </si>
  <si>
    <t>沐川县大楠镇便民服务中心</t>
  </si>
  <si>
    <t>210008196265</t>
  </si>
  <si>
    <t>周渝淅</t>
  </si>
  <si>
    <t>贾智鸿</t>
  </si>
  <si>
    <t>69.0</t>
  </si>
  <si>
    <t>66.5</t>
  </si>
  <si>
    <t>吴太鑫</t>
  </si>
  <si>
    <t>72.2</t>
  </si>
  <si>
    <t>舒雅曼</t>
  </si>
  <si>
    <t>69.2</t>
  </si>
  <si>
    <t>72</t>
  </si>
  <si>
    <t>卢兵</t>
  </si>
  <si>
    <t>60.8</t>
  </si>
  <si>
    <t>魏峰</t>
  </si>
</sst>
</file>

<file path=xl/styles.xml><?xml version="1.0" encoding="utf-8"?>
<styleSheet xmlns="http://schemas.openxmlformats.org/spreadsheetml/2006/main">
  <numFmts count="6">
    <numFmt numFmtId="176" formatCode="0.00_ "/>
    <numFmt numFmtId="44" formatCode="_ &quot;￥&quot;* #,##0.00_ ;_ &quot;￥&quot;* \-#,##0.00_ ;_ &quot;￥&quot;* &quot;-&quot;??_ ;_ @_ "/>
    <numFmt numFmtId="177" formatCode="0_ "/>
    <numFmt numFmtId="42" formatCode="_ &quot;￥&quot;* #,##0_ ;_ &quot;￥&quot;* \-#,##0_ ;_ &quot;￥&quot;* &quot;-&quot;_ ;_ @_ "/>
    <numFmt numFmtId="41" formatCode="_ * #,##0_ ;_ * \-#,##0_ ;_ * &quot;-&quot;_ ;_ @_ "/>
    <numFmt numFmtId="43" formatCode="_ * #,##0.00_ ;_ * \-#,##0.00_ ;_ * &quot;-&quot;??_ ;_ @_ "/>
  </numFmts>
  <fonts count="31">
    <font>
      <sz val="11"/>
      <color theme="1"/>
      <name val="宋体"/>
      <charset val="134"/>
      <scheme val="minor"/>
    </font>
    <font>
      <sz val="11"/>
      <name val="宋体"/>
      <charset val="134"/>
      <scheme val="minor"/>
    </font>
    <font>
      <sz val="24"/>
      <name val="黑体"/>
      <charset val="134"/>
    </font>
    <font>
      <b/>
      <sz val="10"/>
      <name val="黑体"/>
      <charset val="134"/>
    </font>
    <font>
      <b/>
      <sz val="11"/>
      <name val="宋体"/>
      <charset val="134"/>
    </font>
    <font>
      <b/>
      <sz val="11"/>
      <name val="Arial"/>
      <charset val="134"/>
    </font>
    <font>
      <sz val="9"/>
      <name val="宋体"/>
      <charset val="134"/>
      <scheme val="minor"/>
    </font>
    <font>
      <sz val="10"/>
      <name val="宋体"/>
      <charset val="0"/>
    </font>
    <font>
      <sz val="10"/>
      <name val="Arial"/>
      <charset val="0"/>
    </font>
    <font>
      <sz val="10"/>
      <name val="宋体"/>
      <charset val="134"/>
    </font>
    <font>
      <sz val="10"/>
      <name val="Arial"/>
      <charset val="0"/>
    </font>
    <font>
      <sz val="11"/>
      <color theme="1"/>
      <name val="宋体"/>
      <charset val="0"/>
      <scheme val="minor"/>
    </font>
    <font>
      <b/>
      <sz val="11"/>
      <color rgb="FFFA7D00"/>
      <name val="宋体"/>
      <charset val="0"/>
      <scheme val="minor"/>
    </font>
    <font>
      <b/>
      <sz val="11"/>
      <color rgb="FFFFFFFF"/>
      <name val="宋体"/>
      <charset val="0"/>
      <scheme val="minor"/>
    </font>
    <font>
      <sz val="11"/>
      <color theme="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b/>
      <sz val="11"/>
      <color theme="1"/>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sz val="12"/>
      <name val="宋体"/>
      <charset val="134"/>
    </font>
  </fonts>
  <fills count="33">
    <fill>
      <patternFill patternType="none"/>
    </fill>
    <fill>
      <patternFill patternType="gray125"/>
    </fill>
    <fill>
      <patternFill patternType="solid">
        <fgColor theme="5" tint="0.799981688894314"/>
        <bgColor indexed="64"/>
      </patternFill>
    </fill>
    <fill>
      <patternFill patternType="solid">
        <fgColor rgb="FFF2F2F2"/>
        <bgColor indexed="64"/>
      </patternFill>
    </fill>
    <fill>
      <patternFill patternType="solid">
        <fgColor theme="5"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rgb="FFFFCC99"/>
        <bgColor indexed="64"/>
      </patternFill>
    </fill>
    <fill>
      <patternFill patternType="solid">
        <fgColor theme="7"/>
        <bgColor indexed="64"/>
      </patternFill>
    </fill>
    <fill>
      <patternFill patternType="solid">
        <fgColor theme="4"/>
        <bgColor indexed="64"/>
      </patternFill>
    </fill>
    <fill>
      <patternFill patternType="solid">
        <fgColor rgb="FFC6EFCE"/>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9"/>
        <bgColor indexed="64"/>
      </patternFill>
    </fill>
    <fill>
      <patternFill patternType="solid">
        <fgColor theme="5"/>
        <bgColor indexed="64"/>
      </patternFill>
    </fill>
    <fill>
      <patternFill patternType="solid">
        <fgColor theme="6"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1" fillId="11" borderId="0" applyNumberFormat="0" applyBorder="0" applyAlignment="0" applyProtection="0">
      <alignment vertical="center"/>
    </xf>
    <xf numFmtId="0" fontId="15" fillId="7"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5" borderId="0" applyNumberFormat="0" applyBorder="0" applyAlignment="0" applyProtection="0">
      <alignment vertical="center"/>
    </xf>
    <xf numFmtId="0" fontId="18" fillId="16" borderId="0" applyNumberFormat="0" applyBorder="0" applyAlignment="0" applyProtection="0">
      <alignment vertical="center"/>
    </xf>
    <xf numFmtId="43" fontId="0" fillId="0" borderId="0" applyFont="0" applyFill="0" applyBorder="0" applyAlignment="0" applyProtection="0">
      <alignment vertical="center"/>
    </xf>
    <xf numFmtId="0" fontId="14" fillId="18"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19" borderId="6" applyNumberFormat="0" applyFont="0" applyAlignment="0" applyProtection="0">
      <alignment vertical="center"/>
    </xf>
    <xf numFmtId="0" fontId="14" fillId="23" borderId="0" applyNumberFormat="0" applyBorder="0" applyAlignment="0" applyProtection="0">
      <alignment vertical="center"/>
    </xf>
    <xf numFmtId="0" fontId="20"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8" applyNumberFormat="0" applyFill="0" applyAlignment="0" applyProtection="0">
      <alignment vertical="center"/>
    </xf>
    <xf numFmtId="0" fontId="28" fillId="0" borderId="8" applyNumberFormat="0" applyFill="0" applyAlignment="0" applyProtection="0">
      <alignment vertical="center"/>
    </xf>
    <xf numFmtId="0" fontId="14" fillId="6" borderId="0" applyNumberFormat="0" applyBorder="0" applyAlignment="0" applyProtection="0">
      <alignment vertical="center"/>
    </xf>
    <xf numFmtId="0" fontId="20" fillId="0" borderId="5" applyNumberFormat="0" applyFill="0" applyAlignment="0" applyProtection="0">
      <alignment vertical="center"/>
    </xf>
    <xf numFmtId="0" fontId="14" fillId="28" borderId="0" applyNumberFormat="0" applyBorder="0" applyAlignment="0" applyProtection="0">
      <alignment vertical="center"/>
    </xf>
    <xf numFmtId="0" fontId="29" fillId="3" borderId="9" applyNumberFormat="0" applyAlignment="0" applyProtection="0">
      <alignment vertical="center"/>
    </xf>
    <xf numFmtId="0" fontId="12" fillId="3" borderId="2" applyNumberFormat="0" applyAlignment="0" applyProtection="0">
      <alignment vertical="center"/>
    </xf>
    <xf numFmtId="0" fontId="13" fillId="5" borderId="3" applyNumberFormat="0" applyAlignment="0" applyProtection="0">
      <alignment vertical="center"/>
    </xf>
    <xf numFmtId="0" fontId="11" fillId="27" borderId="0" applyNumberFormat="0" applyBorder="0" applyAlignment="0" applyProtection="0">
      <alignment vertical="center"/>
    </xf>
    <xf numFmtId="0" fontId="14" fillId="14" borderId="0" applyNumberFormat="0" applyBorder="0" applyAlignment="0" applyProtection="0">
      <alignment vertical="center"/>
    </xf>
    <xf numFmtId="0" fontId="17" fillId="0" borderId="4" applyNumberFormat="0" applyFill="0" applyAlignment="0" applyProtection="0">
      <alignment vertical="center"/>
    </xf>
    <xf numFmtId="0" fontId="23" fillId="0" borderId="7" applyNumberFormat="0" applyFill="0" applyAlignment="0" applyProtection="0">
      <alignment vertical="center"/>
    </xf>
    <xf numFmtId="0" fontId="16" fillId="10" borderId="0" applyNumberFormat="0" applyBorder="0" applyAlignment="0" applyProtection="0">
      <alignment vertical="center"/>
    </xf>
    <xf numFmtId="0" fontId="19" fillId="17" borderId="0" applyNumberFormat="0" applyBorder="0" applyAlignment="0" applyProtection="0">
      <alignment vertical="center"/>
    </xf>
    <xf numFmtId="0" fontId="11" fillId="29" borderId="0" applyNumberFormat="0" applyBorder="0" applyAlignment="0" applyProtection="0">
      <alignment vertical="center"/>
    </xf>
    <xf numFmtId="0" fontId="14" fillId="9" borderId="0" applyNumberFormat="0" applyBorder="0" applyAlignment="0" applyProtection="0">
      <alignment vertical="center"/>
    </xf>
    <xf numFmtId="0" fontId="11" fillId="22" borderId="0" applyNumberFormat="0" applyBorder="0" applyAlignment="0" applyProtection="0">
      <alignment vertical="center"/>
    </xf>
    <xf numFmtId="0" fontId="11" fillId="25" borderId="0" applyNumberFormat="0" applyBorder="0" applyAlignment="0" applyProtection="0">
      <alignment vertical="center"/>
    </xf>
    <xf numFmtId="0" fontId="11" fillId="2" borderId="0" applyNumberFormat="0" applyBorder="0" applyAlignment="0" applyProtection="0">
      <alignment vertical="center"/>
    </xf>
    <xf numFmtId="0" fontId="11" fillId="4" borderId="0" applyNumberFormat="0" applyBorder="0" applyAlignment="0" applyProtection="0">
      <alignment vertical="center"/>
    </xf>
    <xf numFmtId="0" fontId="14" fillId="24" borderId="0" applyNumberFormat="0" applyBorder="0" applyAlignment="0" applyProtection="0">
      <alignment vertical="center"/>
    </xf>
    <xf numFmtId="0" fontId="14" fillId="8" borderId="0" applyNumberFormat="0" applyBorder="0" applyAlignment="0" applyProtection="0">
      <alignment vertical="center"/>
    </xf>
    <xf numFmtId="0" fontId="11" fillId="21" borderId="0" applyNumberFormat="0" applyBorder="0" applyAlignment="0" applyProtection="0">
      <alignment vertical="center"/>
    </xf>
    <xf numFmtId="0" fontId="11" fillId="12" borderId="0" applyNumberFormat="0" applyBorder="0" applyAlignment="0" applyProtection="0">
      <alignment vertical="center"/>
    </xf>
    <xf numFmtId="0" fontId="14" fillId="26" borderId="0" applyNumberFormat="0" applyBorder="0" applyAlignment="0" applyProtection="0">
      <alignment vertical="center"/>
    </xf>
    <xf numFmtId="0" fontId="11" fillId="30" borderId="0" applyNumberFormat="0" applyBorder="0" applyAlignment="0" applyProtection="0">
      <alignment vertical="center"/>
    </xf>
    <xf numFmtId="0" fontId="14" fillId="31" borderId="0" applyNumberFormat="0" applyBorder="0" applyAlignment="0" applyProtection="0">
      <alignment vertical="center"/>
    </xf>
    <xf numFmtId="0" fontId="14" fillId="13" borderId="0" applyNumberFormat="0" applyBorder="0" applyAlignment="0" applyProtection="0">
      <alignment vertical="center"/>
    </xf>
    <xf numFmtId="0" fontId="11" fillId="32" borderId="0" applyNumberFormat="0" applyBorder="0" applyAlignment="0" applyProtection="0">
      <alignment vertical="center"/>
    </xf>
    <xf numFmtId="0" fontId="14" fillId="20" borderId="0" applyNumberFormat="0" applyBorder="0" applyAlignment="0" applyProtection="0">
      <alignment vertical="center"/>
    </xf>
    <xf numFmtId="0" fontId="30" fillId="0" borderId="0">
      <alignment vertical="center"/>
    </xf>
  </cellStyleXfs>
  <cellXfs count="19">
    <xf numFmtId="0" fontId="0" fillId="0" borderId="0" xfId="0">
      <alignment vertical="center"/>
    </xf>
    <xf numFmtId="0" fontId="0" fillId="0" borderId="0" xfId="0" applyFill="1" applyAlignment="1">
      <alignment horizontal="center" vertical="center"/>
    </xf>
    <xf numFmtId="0" fontId="0" fillId="0" borderId="0" xfId="0" applyFill="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1" xfId="0"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0" fillId="0" borderId="1" xfId="0" applyFill="1" applyBorder="1" applyAlignment="1">
      <alignment horizontal="center" vertical="center"/>
    </xf>
    <xf numFmtId="0" fontId="6" fillId="0" borderId="1" xfId="0" applyFont="1" applyFill="1" applyBorder="1" applyAlignment="1" applyProtection="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xf>
    <xf numFmtId="177" fontId="6" fillId="0" borderId="1" xfId="0" applyNumberFormat="1" applyFont="1" applyFill="1" applyBorder="1" applyAlignment="1" applyProtection="1">
      <alignment horizontal="center" vertical="center" wrapText="1"/>
    </xf>
    <xf numFmtId="0" fontId="8" fillId="0" borderId="1" xfId="0" applyNumberFormat="1" applyFont="1" applyFill="1" applyBorder="1" applyAlignment="1">
      <alignment horizontal="center" vertical="center"/>
    </xf>
    <xf numFmtId="176" fontId="10" fillId="0" borderId="1" xfId="0" applyNumberFormat="1" applyFont="1" applyFill="1" applyBorder="1" applyAlignment="1">
      <alignment horizontal="center" vertical="center"/>
    </xf>
    <xf numFmtId="177" fontId="10" fillId="0" borderId="1" xfId="0" applyNumberFormat="1" applyFont="1" applyFill="1" applyBorder="1" applyAlignment="1">
      <alignment horizontal="center" vertical="center"/>
    </xf>
    <xf numFmtId="0" fontId="6" fillId="0" borderId="1" xfId="0" applyFont="1" applyFill="1" applyBorder="1" applyAlignment="1" applyProtection="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52"/>
  <sheetViews>
    <sheetView tabSelected="1" topLeftCell="B1" workbookViewId="0">
      <selection activeCell="T8" sqref="T8"/>
    </sheetView>
  </sheetViews>
  <sheetFormatPr defaultColWidth="9" defaultRowHeight="13.5"/>
  <cols>
    <col min="1" max="1" width="5.875" style="1" customWidth="1"/>
    <col min="2" max="2" width="12.75" style="1" customWidth="1"/>
    <col min="3" max="3" width="13.5" style="1" customWidth="1"/>
    <col min="4" max="4" width="21.875" style="1" customWidth="1"/>
    <col min="5" max="5" width="11.5" style="1" customWidth="1"/>
    <col min="6" max="6" width="13" style="1" customWidth="1"/>
    <col min="7" max="7" width="5.625" style="1" customWidth="1"/>
    <col min="8" max="8" width="7.75" style="1" customWidth="1"/>
    <col min="9" max="9" width="8.375" style="1" customWidth="1"/>
    <col min="10" max="10" width="8.125" style="1" customWidth="1"/>
    <col min="11" max="11" width="6.875" style="1" customWidth="1"/>
    <col min="12" max="15" width="8.375" style="1" customWidth="1"/>
    <col min="16" max="16" width="9.625" style="1" customWidth="1"/>
    <col min="17" max="16384" width="9" style="1"/>
  </cols>
  <sheetData>
    <row r="1" spans="1:16">
      <c r="A1" s="3" t="s">
        <v>0</v>
      </c>
      <c r="B1" s="3"/>
      <c r="C1" s="3"/>
      <c r="D1" s="3"/>
      <c r="E1" s="3"/>
      <c r="F1" s="3"/>
      <c r="G1" s="3"/>
      <c r="H1" s="3"/>
      <c r="I1" s="3"/>
      <c r="J1" s="3"/>
      <c r="K1" s="3"/>
      <c r="L1" s="3"/>
      <c r="M1" s="3"/>
      <c r="N1" s="3"/>
      <c r="O1" s="3"/>
      <c r="P1" s="3"/>
    </row>
    <row r="2" ht="64" customHeight="1" spans="1:16">
      <c r="A2" s="4" t="s">
        <v>1</v>
      </c>
      <c r="B2" s="4"/>
      <c r="C2" s="4"/>
      <c r="D2" s="4"/>
      <c r="E2" s="4"/>
      <c r="F2" s="4"/>
      <c r="G2" s="4"/>
      <c r="H2" s="4"/>
      <c r="I2" s="4"/>
      <c r="J2" s="4"/>
      <c r="K2" s="4"/>
      <c r="L2" s="4"/>
      <c r="M2" s="4"/>
      <c r="N2" s="4"/>
      <c r="O2" s="4"/>
      <c r="P2" s="4"/>
    </row>
    <row r="3" ht="21" customHeight="1" spans="1:16">
      <c r="A3" s="5" t="s">
        <v>2</v>
      </c>
      <c r="B3" s="5" t="s">
        <v>3</v>
      </c>
      <c r="C3" s="5" t="s">
        <v>4</v>
      </c>
      <c r="D3" s="5" t="s">
        <v>5</v>
      </c>
      <c r="E3" s="5"/>
      <c r="F3" s="5"/>
      <c r="G3" s="6" t="s">
        <v>6</v>
      </c>
      <c r="H3" s="7" t="s">
        <v>7</v>
      </c>
      <c r="I3" s="5" t="s">
        <v>8</v>
      </c>
      <c r="J3" s="5"/>
      <c r="K3" s="6" t="s">
        <v>9</v>
      </c>
      <c r="L3" s="6" t="s">
        <v>10</v>
      </c>
      <c r="M3" s="6" t="s">
        <v>11</v>
      </c>
      <c r="N3" s="6" t="s">
        <v>12</v>
      </c>
      <c r="O3" s="6" t="s">
        <v>13</v>
      </c>
      <c r="P3" s="6" t="s">
        <v>14</v>
      </c>
    </row>
    <row r="4" ht="39" customHeight="1" spans="1:16">
      <c r="A4" s="5"/>
      <c r="B4" s="5"/>
      <c r="C4" s="5"/>
      <c r="D4" s="5" t="s">
        <v>15</v>
      </c>
      <c r="E4" s="5" t="s">
        <v>16</v>
      </c>
      <c r="F4" s="5" t="s">
        <v>17</v>
      </c>
      <c r="G4" s="8"/>
      <c r="H4" s="9"/>
      <c r="I4" s="5" t="s">
        <v>18</v>
      </c>
      <c r="J4" s="5" t="s">
        <v>19</v>
      </c>
      <c r="K4" s="6"/>
      <c r="L4" s="6"/>
      <c r="M4" s="6"/>
      <c r="N4" s="6"/>
      <c r="O4" s="6"/>
      <c r="P4" s="6"/>
    </row>
    <row r="5" ht="30" customHeight="1" spans="1:16">
      <c r="A5" s="10">
        <v>1</v>
      </c>
      <c r="B5" s="11" t="s">
        <v>20</v>
      </c>
      <c r="C5" s="11" t="s">
        <v>21</v>
      </c>
      <c r="D5" s="11" t="s">
        <v>22</v>
      </c>
      <c r="E5" s="11" t="s">
        <v>23</v>
      </c>
      <c r="F5" s="11" t="s">
        <v>24</v>
      </c>
      <c r="G5" s="11">
        <v>1</v>
      </c>
      <c r="H5" s="12" t="s">
        <v>25</v>
      </c>
      <c r="I5" s="16">
        <v>69.8</v>
      </c>
      <c r="J5" s="16">
        <v>76.5</v>
      </c>
      <c r="K5" s="10">
        <v>4</v>
      </c>
      <c r="L5" s="10">
        <v>77.15</v>
      </c>
      <c r="M5" s="17">
        <v>82.8</v>
      </c>
      <c r="N5" s="17">
        <f>L5*0.5+M5*0.5</f>
        <v>79.975</v>
      </c>
      <c r="O5" s="18">
        <v>1</v>
      </c>
      <c r="P5" s="10" t="s">
        <v>26</v>
      </c>
    </row>
    <row r="6" ht="30" customHeight="1" spans="1:16">
      <c r="A6" s="10">
        <v>2</v>
      </c>
      <c r="B6" s="11"/>
      <c r="C6" s="11"/>
      <c r="D6" s="11"/>
      <c r="E6" s="11"/>
      <c r="F6" s="11"/>
      <c r="G6" s="11"/>
      <c r="H6" s="12" t="s">
        <v>27</v>
      </c>
      <c r="I6" s="16">
        <v>70.2</v>
      </c>
      <c r="J6" s="16">
        <v>75.5</v>
      </c>
      <c r="K6" s="10">
        <v>4</v>
      </c>
      <c r="L6" s="10">
        <v>76.85</v>
      </c>
      <c r="M6" s="17">
        <v>75.8</v>
      </c>
      <c r="N6" s="17">
        <f>L6*0.5+M6*0.5</f>
        <v>76.325</v>
      </c>
      <c r="O6" s="18">
        <v>2</v>
      </c>
      <c r="P6" s="10" t="s">
        <v>28</v>
      </c>
    </row>
    <row r="7" ht="30" customHeight="1" spans="1:16">
      <c r="A7" s="10">
        <v>3</v>
      </c>
      <c r="B7" s="11"/>
      <c r="C7" s="11"/>
      <c r="D7" s="11"/>
      <c r="E7" s="11"/>
      <c r="F7" s="11"/>
      <c r="G7" s="11"/>
      <c r="H7" s="12" t="s">
        <v>29</v>
      </c>
      <c r="I7" s="16" t="s">
        <v>30</v>
      </c>
      <c r="J7" s="16" t="s">
        <v>31</v>
      </c>
      <c r="K7" s="10"/>
      <c r="L7" s="10">
        <v>71.1</v>
      </c>
      <c r="M7" s="17">
        <v>70.8</v>
      </c>
      <c r="N7" s="17">
        <f>L7*0.5+M7*0.5</f>
        <v>70.95</v>
      </c>
      <c r="O7" s="18">
        <v>3</v>
      </c>
      <c r="P7" s="10" t="s">
        <v>28</v>
      </c>
    </row>
    <row r="8" s="1" customFormat="1" ht="30" customHeight="1" spans="1:16">
      <c r="A8" s="10">
        <v>4</v>
      </c>
      <c r="B8" s="11" t="s">
        <v>32</v>
      </c>
      <c r="C8" s="11" t="s">
        <v>33</v>
      </c>
      <c r="D8" s="11" t="s">
        <v>34</v>
      </c>
      <c r="E8" s="11" t="s">
        <v>35</v>
      </c>
      <c r="F8" s="11" t="s">
        <v>36</v>
      </c>
      <c r="G8" s="11">
        <v>1</v>
      </c>
      <c r="H8" s="13" t="s">
        <v>37</v>
      </c>
      <c r="I8" s="16" t="s">
        <v>38</v>
      </c>
      <c r="J8" s="16" t="s">
        <v>39</v>
      </c>
      <c r="K8" s="10"/>
      <c r="L8" s="10">
        <v>66.5</v>
      </c>
      <c r="M8" s="17">
        <v>83.4</v>
      </c>
      <c r="N8" s="17">
        <f>L8*0.5+M8*0.5</f>
        <v>74.95</v>
      </c>
      <c r="O8" s="18">
        <v>1</v>
      </c>
      <c r="P8" s="10" t="s">
        <v>26</v>
      </c>
    </row>
    <row r="9" s="1" customFormat="1" ht="30" customHeight="1" spans="1:16">
      <c r="A9" s="10">
        <v>5</v>
      </c>
      <c r="B9" s="11"/>
      <c r="C9" s="11"/>
      <c r="D9" s="11"/>
      <c r="E9" s="11"/>
      <c r="F9" s="11"/>
      <c r="G9" s="11"/>
      <c r="H9" s="13" t="s">
        <v>40</v>
      </c>
      <c r="I9" s="16" t="s">
        <v>41</v>
      </c>
      <c r="J9" s="16" t="s">
        <v>42</v>
      </c>
      <c r="K9" s="10"/>
      <c r="L9" s="10">
        <v>71.1</v>
      </c>
      <c r="M9" s="17">
        <v>75.8</v>
      </c>
      <c r="N9" s="17">
        <f>L9*0.5+M9*0.5</f>
        <v>73.45</v>
      </c>
      <c r="O9" s="18">
        <v>2</v>
      </c>
      <c r="P9" s="10" t="s">
        <v>28</v>
      </c>
    </row>
    <row r="10" s="1" customFormat="1" ht="30" customHeight="1" spans="1:16">
      <c r="A10" s="10">
        <v>6</v>
      </c>
      <c r="B10" s="11"/>
      <c r="C10" s="11"/>
      <c r="D10" s="11"/>
      <c r="E10" s="11"/>
      <c r="F10" s="11"/>
      <c r="G10" s="11"/>
      <c r="H10" s="13" t="s">
        <v>43</v>
      </c>
      <c r="I10" s="16" t="s">
        <v>44</v>
      </c>
      <c r="J10" s="16" t="s">
        <v>45</v>
      </c>
      <c r="K10" s="10"/>
      <c r="L10" s="10">
        <v>64.75</v>
      </c>
      <c r="M10" s="17">
        <v>79.9</v>
      </c>
      <c r="N10" s="17">
        <f t="shared" ref="N9:N55" si="0">L10*0.5+M10*0.5</f>
        <v>72.325</v>
      </c>
      <c r="O10" s="18">
        <v>3</v>
      </c>
      <c r="P10" s="10" t="s">
        <v>28</v>
      </c>
    </row>
    <row r="11" s="1" customFormat="1" ht="30" customHeight="1" spans="1:16">
      <c r="A11" s="10">
        <v>7</v>
      </c>
      <c r="B11" s="11"/>
      <c r="C11" s="11" t="s">
        <v>46</v>
      </c>
      <c r="D11" s="11" t="s">
        <v>34</v>
      </c>
      <c r="E11" s="11" t="s">
        <v>47</v>
      </c>
      <c r="F11" s="11" t="s">
        <v>48</v>
      </c>
      <c r="G11" s="11">
        <v>1</v>
      </c>
      <c r="H11" s="12" t="s">
        <v>49</v>
      </c>
      <c r="I11" s="16">
        <v>65.2</v>
      </c>
      <c r="J11" s="16">
        <v>67.5</v>
      </c>
      <c r="K11" s="10"/>
      <c r="L11" s="10">
        <v>66.35</v>
      </c>
      <c r="M11" s="17">
        <v>83.5</v>
      </c>
      <c r="N11" s="17">
        <f t="shared" si="0"/>
        <v>74.925</v>
      </c>
      <c r="O11" s="18">
        <v>1</v>
      </c>
      <c r="P11" s="10" t="s">
        <v>26</v>
      </c>
    </row>
    <row r="12" s="1" customFormat="1" ht="30" customHeight="1" spans="1:16">
      <c r="A12" s="10">
        <v>8</v>
      </c>
      <c r="B12" s="11"/>
      <c r="C12" s="11"/>
      <c r="D12" s="11"/>
      <c r="E12" s="11"/>
      <c r="F12" s="11"/>
      <c r="G12" s="11"/>
      <c r="H12" s="13" t="s">
        <v>50</v>
      </c>
      <c r="I12" s="16" t="s">
        <v>51</v>
      </c>
      <c r="J12" s="16" t="s">
        <v>52</v>
      </c>
      <c r="K12" s="10"/>
      <c r="L12" s="10">
        <v>71.85</v>
      </c>
      <c r="M12" s="17">
        <v>77.7</v>
      </c>
      <c r="N12" s="17">
        <f t="shared" si="0"/>
        <v>74.775</v>
      </c>
      <c r="O12" s="18">
        <v>2</v>
      </c>
      <c r="P12" s="10" t="s">
        <v>28</v>
      </c>
    </row>
    <row r="13" s="1" customFormat="1" ht="30" customHeight="1" spans="1:16">
      <c r="A13" s="10">
        <v>9</v>
      </c>
      <c r="B13" s="11"/>
      <c r="C13" s="11"/>
      <c r="D13" s="11"/>
      <c r="E13" s="11"/>
      <c r="F13" s="11"/>
      <c r="G13" s="11"/>
      <c r="H13" s="13" t="s">
        <v>53</v>
      </c>
      <c r="I13" s="16" t="s">
        <v>54</v>
      </c>
      <c r="J13" s="16" t="s">
        <v>52</v>
      </c>
      <c r="K13" s="10"/>
      <c r="L13" s="10">
        <v>66.45</v>
      </c>
      <c r="M13" s="17">
        <v>79</v>
      </c>
      <c r="N13" s="17">
        <f t="shared" si="0"/>
        <v>72.725</v>
      </c>
      <c r="O13" s="18">
        <v>3</v>
      </c>
      <c r="P13" s="10" t="s">
        <v>28</v>
      </c>
    </row>
    <row r="14" s="1" customFormat="1" ht="30" customHeight="1" spans="1:16">
      <c r="A14" s="10">
        <v>10</v>
      </c>
      <c r="B14" s="11"/>
      <c r="C14" s="11"/>
      <c r="D14" s="11"/>
      <c r="E14" s="11" t="s">
        <v>55</v>
      </c>
      <c r="F14" s="11" t="s">
        <v>56</v>
      </c>
      <c r="G14" s="11">
        <v>1</v>
      </c>
      <c r="H14" s="13" t="s">
        <v>57</v>
      </c>
      <c r="I14" s="16" t="s">
        <v>58</v>
      </c>
      <c r="J14" s="16" t="s">
        <v>52</v>
      </c>
      <c r="K14" s="10"/>
      <c r="L14" s="10">
        <v>70.35</v>
      </c>
      <c r="M14" s="17">
        <v>83.2</v>
      </c>
      <c r="N14" s="17">
        <f t="shared" si="0"/>
        <v>76.775</v>
      </c>
      <c r="O14" s="18">
        <v>1</v>
      </c>
      <c r="P14" s="10" t="s">
        <v>26</v>
      </c>
    </row>
    <row r="15" s="1" customFormat="1" ht="30" customHeight="1" spans="1:16">
      <c r="A15" s="10">
        <v>11</v>
      </c>
      <c r="B15" s="11"/>
      <c r="C15" s="11"/>
      <c r="D15" s="11"/>
      <c r="E15" s="11"/>
      <c r="F15" s="11"/>
      <c r="G15" s="11"/>
      <c r="H15" s="13" t="s">
        <v>59</v>
      </c>
      <c r="I15" s="16" t="s">
        <v>60</v>
      </c>
      <c r="J15" s="16" t="s">
        <v>61</v>
      </c>
      <c r="K15" s="10"/>
      <c r="L15" s="10">
        <v>70.6</v>
      </c>
      <c r="M15" s="17">
        <v>81.8</v>
      </c>
      <c r="N15" s="17">
        <f t="shared" si="0"/>
        <v>76.2</v>
      </c>
      <c r="O15" s="18">
        <v>2</v>
      </c>
      <c r="P15" s="10" t="s">
        <v>28</v>
      </c>
    </row>
    <row r="16" s="1" customFormat="1" ht="30" customHeight="1" spans="1:16">
      <c r="A16" s="10">
        <v>12</v>
      </c>
      <c r="B16" s="11"/>
      <c r="C16" s="11"/>
      <c r="D16" s="11"/>
      <c r="E16" s="11"/>
      <c r="F16" s="11"/>
      <c r="G16" s="11"/>
      <c r="H16" s="13" t="s">
        <v>62</v>
      </c>
      <c r="I16" s="16" t="s">
        <v>63</v>
      </c>
      <c r="J16" s="16" t="s">
        <v>64</v>
      </c>
      <c r="K16" s="10"/>
      <c r="L16" s="10">
        <v>70.65</v>
      </c>
      <c r="M16" s="17">
        <v>80.6</v>
      </c>
      <c r="N16" s="17">
        <f t="shared" si="0"/>
        <v>75.625</v>
      </c>
      <c r="O16" s="18">
        <v>3</v>
      </c>
      <c r="P16" s="10" t="s">
        <v>28</v>
      </c>
    </row>
    <row r="17" s="1" customFormat="1" ht="33" customHeight="1" spans="1:16">
      <c r="A17" s="10">
        <v>13</v>
      </c>
      <c r="B17" s="11" t="s">
        <v>65</v>
      </c>
      <c r="C17" s="11" t="s">
        <v>66</v>
      </c>
      <c r="D17" s="11" t="s">
        <v>67</v>
      </c>
      <c r="E17" s="11" t="s">
        <v>68</v>
      </c>
      <c r="F17" s="11" t="s">
        <v>69</v>
      </c>
      <c r="G17" s="11">
        <v>1</v>
      </c>
      <c r="H17" s="13" t="s">
        <v>70</v>
      </c>
      <c r="I17" s="16" t="s">
        <v>71</v>
      </c>
      <c r="J17" s="16" t="s">
        <v>72</v>
      </c>
      <c r="K17" s="10"/>
      <c r="L17" s="10">
        <v>64.35</v>
      </c>
      <c r="M17" s="17">
        <v>74.7</v>
      </c>
      <c r="N17" s="17">
        <f t="shared" si="0"/>
        <v>69.525</v>
      </c>
      <c r="O17" s="18">
        <v>1</v>
      </c>
      <c r="P17" s="10" t="s">
        <v>26</v>
      </c>
    </row>
    <row r="18" s="1" customFormat="1" ht="33" customHeight="1" spans="1:16">
      <c r="A18" s="10">
        <v>14</v>
      </c>
      <c r="B18" s="11"/>
      <c r="C18" s="11"/>
      <c r="D18" s="11"/>
      <c r="E18" s="11"/>
      <c r="F18" s="11"/>
      <c r="G18" s="11"/>
      <c r="H18" s="13" t="s">
        <v>73</v>
      </c>
      <c r="I18" s="16" t="s">
        <v>74</v>
      </c>
      <c r="J18" s="16" t="s">
        <v>75</v>
      </c>
      <c r="K18" s="10"/>
      <c r="L18" s="10">
        <v>60.25</v>
      </c>
      <c r="M18" s="17">
        <v>73.6</v>
      </c>
      <c r="N18" s="17">
        <f t="shared" si="0"/>
        <v>66.925</v>
      </c>
      <c r="O18" s="18">
        <v>2</v>
      </c>
      <c r="P18" s="10" t="s">
        <v>28</v>
      </c>
    </row>
    <row r="19" s="2" customFormat="1" ht="33" customHeight="1" spans="1:16">
      <c r="A19" s="10">
        <v>15</v>
      </c>
      <c r="B19" s="11"/>
      <c r="C19" s="11"/>
      <c r="D19" s="11"/>
      <c r="E19" s="11"/>
      <c r="F19" s="11"/>
      <c r="G19" s="11"/>
      <c r="H19" s="12" t="s">
        <v>76</v>
      </c>
      <c r="I19" s="16">
        <v>43</v>
      </c>
      <c r="J19" s="16">
        <v>57</v>
      </c>
      <c r="K19" s="10"/>
      <c r="L19" s="10">
        <v>50</v>
      </c>
      <c r="M19" s="17">
        <v>71.4</v>
      </c>
      <c r="N19" s="17">
        <f t="shared" si="0"/>
        <v>60.7</v>
      </c>
      <c r="O19" s="18">
        <v>3</v>
      </c>
      <c r="P19" s="10" t="s">
        <v>28</v>
      </c>
    </row>
    <row r="20" s="1" customFormat="1" ht="30" customHeight="1" spans="1:16">
      <c r="A20" s="10">
        <v>16</v>
      </c>
      <c r="B20" s="11" t="s">
        <v>77</v>
      </c>
      <c r="C20" s="11" t="s">
        <v>78</v>
      </c>
      <c r="D20" s="11" t="s">
        <v>67</v>
      </c>
      <c r="E20" s="11" t="s">
        <v>79</v>
      </c>
      <c r="F20" s="11" t="s">
        <v>80</v>
      </c>
      <c r="G20" s="11">
        <v>1</v>
      </c>
      <c r="H20" s="14" t="s">
        <v>81</v>
      </c>
      <c r="I20" s="16" t="s">
        <v>60</v>
      </c>
      <c r="J20" s="16" t="s">
        <v>82</v>
      </c>
      <c r="K20" s="10"/>
      <c r="L20" s="10">
        <v>65.6</v>
      </c>
      <c r="M20" s="17">
        <v>75.7</v>
      </c>
      <c r="N20" s="17">
        <f t="shared" si="0"/>
        <v>70.65</v>
      </c>
      <c r="O20" s="18">
        <v>1</v>
      </c>
      <c r="P20" s="10" t="s">
        <v>26</v>
      </c>
    </row>
    <row r="21" s="1" customFormat="1" ht="30" customHeight="1" spans="1:16">
      <c r="A21" s="10">
        <v>17</v>
      </c>
      <c r="B21" s="11"/>
      <c r="C21" s="11"/>
      <c r="D21" s="11"/>
      <c r="E21" s="11"/>
      <c r="F21" s="11"/>
      <c r="G21" s="11"/>
      <c r="H21" s="14" t="s">
        <v>83</v>
      </c>
      <c r="I21" s="16" t="s">
        <v>84</v>
      </c>
      <c r="J21" s="16" t="s">
        <v>85</v>
      </c>
      <c r="K21" s="10"/>
      <c r="L21" s="10">
        <v>59.45</v>
      </c>
      <c r="M21" s="17">
        <v>77.8</v>
      </c>
      <c r="N21" s="17">
        <f t="shared" si="0"/>
        <v>68.625</v>
      </c>
      <c r="O21" s="18">
        <v>2</v>
      </c>
      <c r="P21" s="10" t="s">
        <v>28</v>
      </c>
    </row>
    <row r="22" s="1" customFormat="1" ht="30" customHeight="1" spans="1:16">
      <c r="A22" s="10">
        <v>18</v>
      </c>
      <c r="B22" s="11"/>
      <c r="C22" s="11"/>
      <c r="D22" s="11"/>
      <c r="E22" s="11"/>
      <c r="F22" s="11"/>
      <c r="G22" s="11"/>
      <c r="H22" s="14" t="s">
        <v>86</v>
      </c>
      <c r="I22" s="16" t="s">
        <v>87</v>
      </c>
      <c r="J22" s="16" t="s">
        <v>88</v>
      </c>
      <c r="K22" s="10"/>
      <c r="L22" s="10">
        <v>63.2</v>
      </c>
      <c r="M22" s="17">
        <v>73.2</v>
      </c>
      <c r="N22" s="17">
        <f t="shared" si="0"/>
        <v>68.2</v>
      </c>
      <c r="O22" s="18">
        <v>3</v>
      </c>
      <c r="P22" s="10" t="s">
        <v>28</v>
      </c>
    </row>
    <row r="23" s="1" customFormat="1" ht="30" customHeight="1" spans="1:16">
      <c r="A23" s="10">
        <v>19</v>
      </c>
      <c r="B23" s="11" t="s">
        <v>89</v>
      </c>
      <c r="C23" s="11" t="s">
        <v>90</v>
      </c>
      <c r="D23" s="11" t="s">
        <v>67</v>
      </c>
      <c r="E23" s="11" t="s">
        <v>91</v>
      </c>
      <c r="F23" s="11" t="s">
        <v>92</v>
      </c>
      <c r="G23" s="11">
        <v>1</v>
      </c>
      <c r="H23" s="13" t="s">
        <v>93</v>
      </c>
      <c r="I23" s="16" t="s">
        <v>94</v>
      </c>
      <c r="J23" s="16" t="s">
        <v>95</v>
      </c>
      <c r="K23" s="10"/>
      <c r="L23" s="10">
        <v>64.2</v>
      </c>
      <c r="M23" s="17">
        <v>76.4</v>
      </c>
      <c r="N23" s="17">
        <f t="shared" si="0"/>
        <v>70.3</v>
      </c>
      <c r="O23" s="18">
        <v>1</v>
      </c>
      <c r="P23" s="10" t="s">
        <v>26</v>
      </c>
    </row>
    <row r="24" s="1" customFormat="1" ht="30" customHeight="1" spans="1:16">
      <c r="A24" s="10">
        <v>20</v>
      </c>
      <c r="B24" s="11"/>
      <c r="C24" s="11"/>
      <c r="D24" s="11"/>
      <c r="E24" s="11"/>
      <c r="F24" s="11"/>
      <c r="G24" s="11"/>
      <c r="H24" s="13" t="s">
        <v>96</v>
      </c>
      <c r="I24" s="16" t="s">
        <v>97</v>
      </c>
      <c r="J24" s="16" t="s">
        <v>98</v>
      </c>
      <c r="K24" s="10">
        <v>6</v>
      </c>
      <c r="L24" s="10">
        <v>66.05</v>
      </c>
      <c r="M24" s="17">
        <v>73</v>
      </c>
      <c r="N24" s="17">
        <f t="shared" si="0"/>
        <v>69.525</v>
      </c>
      <c r="O24" s="18">
        <v>2</v>
      </c>
      <c r="P24" s="10" t="s">
        <v>28</v>
      </c>
    </row>
    <row r="25" s="1" customFormat="1" ht="30" customHeight="1" spans="1:16">
      <c r="A25" s="10">
        <v>21</v>
      </c>
      <c r="B25" s="11"/>
      <c r="C25" s="11"/>
      <c r="D25" s="11"/>
      <c r="E25" s="11"/>
      <c r="F25" s="11"/>
      <c r="G25" s="11"/>
      <c r="H25" s="13" t="s">
        <v>99</v>
      </c>
      <c r="I25" s="16" t="s">
        <v>100</v>
      </c>
      <c r="J25" s="16" t="s">
        <v>82</v>
      </c>
      <c r="K25" s="10"/>
      <c r="L25" s="10">
        <v>68.8</v>
      </c>
      <c r="M25" s="17">
        <v>61.4</v>
      </c>
      <c r="N25" s="17">
        <f t="shared" si="0"/>
        <v>65.1</v>
      </c>
      <c r="O25" s="18">
        <v>3</v>
      </c>
      <c r="P25" s="10" t="s">
        <v>28</v>
      </c>
    </row>
    <row r="26" s="1" customFormat="1" ht="30" customHeight="1" spans="1:16">
      <c r="A26" s="10">
        <v>22</v>
      </c>
      <c r="B26" s="11" t="s">
        <v>101</v>
      </c>
      <c r="C26" s="11" t="s">
        <v>102</v>
      </c>
      <c r="D26" s="11" t="s">
        <v>67</v>
      </c>
      <c r="E26" s="11" t="s">
        <v>79</v>
      </c>
      <c r="F26" s="11" t="s">
        <v>103</v>
      </c>
      <c r="G26" s="11">
        <v>1</v>
      </c>
      <c r="H26" s="13" t="s">
        <v>104</v>
      </c>
      <c r="I26" s="16" t="s">
        <v>105</v>
      </c>
      <c r="J26" s="16" t="s">
        <v>106</v>
      </c>
      <c r="K26" s="10"/>
      <c r="L26" s="10">
        <v>54</v>
      </c>
      <c r="M26" s="17">
        <v>79.5</v>
      </c>
      <c r="N26" s="17">
        <f t="shared" si="0"/>
        <v>66.75</v>
      </c>
      <c r="O26" s="18">
        <v>1</v>
      </c>
      <c r="P26" s="10" t="s">
        <v>26</v>
      </c>
    </row>
    <row r="27" s="1" customFormat="1" ht="30" customHeight="1" spans="1:16">
      <c r="A27" s="10">
        <v>23</v>
      </c>
      <c r="B27" s="11"/>
      <c r="C27" s="11"/>
      <c r="D27" s="11"/>
      <c r="E27" s="11"/>
      <c r="F27" s="11"/>
      <c r="G27" s="11"/>
      <c r="H27" s="13" t="s">
        <v>107</v>
      </c>
      <c r="I27" s="16" t="s">
        <v>108</v>
      </c>
      <c r="J27" s="16" t="s">
        <v>109</v>
      </c>
      <c r="K27" s="10"/>
      <c r="L27" s="10">
        <v>52.9</v>
      </c>
      <c r="M27" s="17">
        <v>78.2</v>
      </c>
      <c r="N27" s="17">
        <f t="shared" si="0"/>
        <v>65.55</v>
      </c>
      <c r="O27" s="18">
        <v>2</v>
      </c>
      <c r="P27" s="10" t="s">
        <v>28</v>
      </c>
    </row>
    <row r="28" s="1" customFormat="1" ht="30" customHeight="1" spans="1:16">
      <c r="A28" s="10">
        <v>24</v>
      </c>
      <c r="B28" s="11"/>
      <c r="C28" s="11"/>
      <c r="D28" s="11"/>
      <c r="E28" s="11"/>
      <c r="F28" s="11"/>
      <c r="G28" s="11"/>
      <c r="H28" s="13" t="s">
        <v>110</v>
      </c>
      <c r="I28" s="16" t="s">
        <v>111</v>
      </c>
      <c r="J28" s="16" t="s">
        <v>112</v>
      </c>
      <c r="K28" s="10"/>
      <c r="L28" s="10">
        <v>58.15</v>
      </c>
      <c r="M28" s="17">
        <v>70.6</v>
      </c>
      <c r="N28" s="17">
        <f t="shared" si="0"/>
        <v>64.375</v>
      </c>
      <c r="O28" s="18">
        <v>3</v>
      </c>
      <c r="P28" s="10" t="s">
        <v>28</v>
      </c>
    </row>
    <row r="29" s="1" customFormat="1" ht="30" customHeight="1" spans="1:16">
      <c r="A29" s="10">
        <v>25</v>
      </c>
      <c r="B29" s="11" t="s">
        <v>101</v>
      </c>
      <c r="C29" s="11" t="s">
        <v>113</v>
      </c>
      <c r="D29" s="11" t="s">
        <v>22</v>
      </c>
      <c r="E29" s="11" t="s">
        <v>114</v>
      </c>
      <c r="F29" s="11" t="s">
        <v>115</v>
      </c>
      <c r="G29" s="11">
        <v>1</v>
      </c>
      <c r="H29" s="13" t="s">
        <v>116</v>
      </c>
      <c r="I29" s="16" t="s">
        <v>117</v>
      </c>
      <c r="J29" s="16" t="s">
        <v>118</v>
      </c>
      <c r="K29" s="10"/>
      <c r="L29" s="10">
        <v>69.95</v>
      </c>
      <c r="M29" s="17">
        <v>81.1</v>
      </c>
      <c r="N29" s="17">
        <f t="shared" si="0"/>
        <v>75.525</v>
      </c>
      <c r="O29" s="18">
        <v>1</v>
      </c>
      <c r="P29" s="10" t="s">
        <v>26</v>
      </c>
    </row>
    <row r="30" s="1" customFormat="1" ht="30" customHeight="1" spans="1:16">
      <c r="A30" s="10">
        <v>26</v>
      </c>
      <c r="B30" s="11"/>
      <c r="C30" s="11"/>
      <c r="D30" s="11"/>
      <c r="E30" s="11"/>
      <c r="F30" s="11"/>
      <c r="G30" s="11"/>
      <c r="H30" s="13" t="s">
        <v>119</v>
      </c>
      <c r="I30" s="16" t="s">
        <v>94</v>
      </c>
      <c r="J30" s="16" t="s">
        <v>120</v>
      </c>
      <c r="K30" s="10">
        <v>2</v>
      </c>
      <c r="L30" s="10">
        <v>68.45</v>
      </c>
      <c r="M30" s="17">
        <v>80</v>
      </c>
      <c r="N30" s="17">
        <f t="shared" si="0"/>
        <v>74.225</v>
      </c>
      <c r="O30" s="18">
        <v>2</v>
      </c>
      <c r="P30" s="10" t="s">
        <v>28</v>
      </c>
    </row>
    <row r="31" s="1" customFormat="1" ht="30" customHeight="1" spans="1:16">
      <c r="A31" s="10">
        <v>27</v>
      </c>
      <c r="B31" s="11"/>
      <c r="C31" s="11"/>
      <c r="D31" s="11"/>
      <c r="E31" s="11"/>
      <c r="F31" s="11"/>
      <c r="G31" s="11"/>
      <c r="H31" s="13" t="s">
        <v>121</v>
      </c>
      <c r="I31" s="16" t="s">
        <v>122</v>
      </c>
      <c r="J31" s="16" t="s">
        <v>31</v>
      </c>
      <c r="K31" s="10"/>
      <c r="L31" s="10">
        <v>69.3</v>
      </c>
      <c r="M31" s="17">
        <v>75.6</v>
      </c>
      <c r="N31" s="17">
        <f t="shared" si="0"/>
        <v>72.45</v>
      </c>
      <c r="O31" s="18">
        <v>3</v>
      </c>
      <c r="P31" s="10" t="s">
        <v>28</v>
      </c>
    </row>
    <row r="32" ht="30" customHeight="1" spans="1:16">
      <c r="A32" s="10">
        <v>28</v>
      </c>
      <c r="B32" s="11" t="s">
        <v>123</v>
      </c>
      <c r="C32" s="11" t="s">
        <v>124</v>
      </c>
      <c r="D32" s="11" t="s">
        <v>22</v>
      </c>
      <c r="E32" s="11" t="s">
        <v>125</v>
      </c>
      <c r="F32" s="11" t="s">
        <v>126</v>
      </c>
      <c r="G32" s="11">
        <v>1</v>
      </c>
      <c r="H32" s="12" t="s">
        <v>127</v>
      </c>
      <c r="I32" s="16" t="s">
        <v>128</v>
      </c>
      <c r="J32" s="16" t="s">
        <v>31</v>
      </c>
      <c r="K32" s="10"/>
      <c r="L32" s="10">
        <v>74.4</v>
      </c>
      <c r="M32" s="17">
        <v>83.8</v>
      </c>
      <c r="N32" s="17">
        <f t="shared" si="0"/>
        <v>79.1</v>
      </c>
      <c r="O32" s="18">
        <v>1</v>
      </c>
      <c r="P32" s="10" t="s">
        <v>26</v>
      </c>
    </row>
    <row r="33" ht="30" customHeight="1" spans="1:16">
      <c r="A33" s="10">
        <v>29</v>
      </c>
      <c r="B33" s="11"/>
      <c r="C33" s="11"/>
      <c r="D33" s="11"/>
      <c r="E33" s="11"/>
      <c r="F33" s="11"/>
      <c r="G33" s="11"/>
      <c r="H33" s="12" t="s">
        <v>129</v>
      </c>
      <c r="I33" s="16" t="s">
        <v>130</v>
      </c>
      <c r="J33" s="16" t="s">
        <v>39</v>
      </c>
      <c r="K33" s="10">
        <v>6</v>
      </c>
      <c r="L33" s="10">
        <v>69.6</v>
      </c>
      <c r="M33" s="17">
        <v>78.2</v>
      </c>
      <c r="N33" s="17">
        <f t="shared" si="0"/>
        <v>73.9</v>
      </c>
      <c r="O33" s="18">
        <v>2</v>
      </c>
      <c r="P33" s="10" t="s">
        <v>28</v>
      </c>
    </row>
    <row r="34" ht="30" customHeight="1" spans="1:16">
      <c r="A34" s="10">
        <v>30</v>
      </c>
      <c r="B34" s="11"/>
      <c r="C34" s="11"/>
      <c r="D34" s="11"/>
      <c r="E34" s="11"/>
      <c r="F34" s="11"/>
      <c r="G34" s="11"/>
      <c r="H34" s="12" t="s">
        <v>131</v>
      </c>
      <c r="I34" s="16" t="s">
        <v>132</v>
      </c>
      <c r="J34" s="16" t="s">
        <v>133</v>
      </c>
      <c r="K34" s="10">
        <v>6</v>
      </c>
      <c r="L34" s="10">
        <v>69.15</v>
      </c>
      <c r="M34" s="17">
        <v>77.2</v>
      </c>
      <c r="N34" s="17">
        <f t="shared" si="0"/>
        <v>73.175</v>
      </c>
      <c r="O34" s="18">
        <v>3</v>
      </c>
      <c r="P34" s="10" t="s">
        <v>28</v>
      </c>
    </row>
    <row r="35" ht="30" customHeight="1" spans="1:16">
      <c r="A35" s="10">
        <v>31</v>
      </c>
      <c r="B35" s="11" t="s">
        <v>134</v>
      </c>
      <c r="C35" s="11" t="s">
        <v>135</v>
      </c>
      <c r="D35" s="11" t="s">
        <v>22</v>
      </c>
      <c r="E35" s="11" t="s">
        <v>23</v>
      </c>
      <c r="F35" s="11" t="s">
        <v>136</v>
      </c>
      <c r="G35" s="11">
        <v>1</v>
      </c>
      <c r="H35" s="13" t="s">
        <v>137</v>
      </c>
      <c r="I35" s="16" t="s">
        <v>138</v>
      </c>
      <c r="J35" s="16" t="s">
        <v>39</v>
      </c>
      <c r="K35" s="10">
        <v>6</v>
      </c>
      <c r="L35" s="10">
        <v>77.2</v>
      </c>
      <c r="M35" s="17">
        <v>81.6</v>
      </c>
      <c r="N35" s="17">
        <f t="shared" si="0"/>
        <v>79.4</v>
      </c>
      <c r="O35" s="18">
        <v>1</v>
      </c>
      <c r="P35" s="10" t="s">
        <v>26</v>
      </c>
    </row>
    <row r="36" ht="30" customHeight="1" spans="1:16">
      <c r="A36" s="10">
        <v>32</v>
      </c>
      <c r="B36" s="11"/>
      <c r="C36" s="11"/>
      <c r="D36" s="11"/>
      <c r="E36" s="11"/>
      <c r="F36" s="11"/>
      <c r="G36" s="11"/>
      <c r="H36" s="13" t="s">
        <v>139</v>
      </c>
      <c r="I36" s="16" t="s">
        <v>140</v>
      </c>
      <c r="J36" s="16" t="s">
        <v>64</v>
      </c>
      <c r="K36" s="10">
        <v>6</v>
      </c>
      <c r="L36" s="10">
        <v>74.85</v>
      </c>
      <c r="M36" s="17">
        <v>83.4</v>
      </c>
      <c r="N36" s="17">
        <f t="shared" si="0"/>
        <v>79.125</v>
      </c>
      <c r="O36" s="18">
        <v>2</v>
      </c>
      <c r="P36" s="10" t="s">
        <v>28</v>
      </c>
    </row>
    <row r="37" ht="30" customHeight="1" spans="1:16">
      <c r="A37" s="10">
        <v>33</v>
      </c>
      <c r="B37" s="11"/>
      <c r="C37" s="11"/>
      <c r="D37" s="11"/>
      <c r="E37" s="11"/>
      <c r="F37" s="11"/>
      <c r="G37" s="11"/>
      <c r="H37" s="13" t="s">
        <v>141</v>
      </c>
      <c r="I37" s="16" t="s">
        <v>142</v>
      </c>
      <c r="J37" s="16" t="s">
        <v>143</v>
      </c>
      <c r="K37" s="10"/>
      <c r="L37" s="10">
        <v>69.7</v>
      </c>
      <c r="M37" s="17">
        <v>79.2</v>
      </c>
      <c r="N37" s="17">
        <f t="shared" si="0"/>
        <v>74.45</v>
      </c>
      <c r="O37" s="18">
        <v>3</v>
      </c>
      <c r="P37" s="10" t="s">
        <v>28</v>
      </c>
    </row>
    <row r="38" ht="30" customHeight="1" spans="1:16">
      <c r="A38" s="10">
        <v>34</v>
      </c>
      <c r="B38" s="11" t="s">
        <v>134</v>
      </c>
      <c r="C38" s="11" t="s">
        <v>135</v>
      </c>
      <c r="D38" s="11" t="s">
        <v>67</v>
      </c>
      <c r="E38" s="11" t="s">
        <v>144</v>
      </c>
      <c r="F38" s="11" t="s">
        <v>145</v>
      </c>
      <c r="G38" s="11">
        <v>1</v>
      </c>
      <c r="H38" s="13" t="s">
        <v>146</v>
      </c>
      <c r="I38" s="16" t="s">
        <v>147</v>
      </c>
      <c r="J38" s="16" t="s">
        <v>85</v>
      </c>
      <c r="K38" s="10"/>
      <c r="L38" s="10">
        <v>63.75</v>
      </c>
      <c r="M38" s="17">
        <v>79.2</v>
      </c>
      <c r="N38" s="17">
        <f t="shared" si="0"/>
        <v>71.475</v>
      </c>
      <c r="O38" s="18">
        <v>1</v>
      </c>
      <c r="P38" s="10" t="s">
        <v>26</v>
      </c>
    </row>
    <row r="39" ht="30" customHeight="1" spans="1:16">
      <c r="A39" s="10">
        <v>35</v>
      </c>
      <c r="B39" s="11"/>
      <c r="C39" s="11"/>
      <c r="D39" s="11"/>
      <c r="E39" s="11"/>
      <c r="F39" s="11"/>
      <c r="G39" s="11"/>
      <c r="H39" s="13" t="s">
        <v>148</v>
      </c>
      <c r="I39" s="16" t="s">
        <v>149</v>
      </c>
      <c r="J39" s="16" t="s">
        <v>112</v>
      </c>
      <c r="K39" s="10">
        <v>4</v>
      </c>
      <c r="L39" s="10">
        <v>65.55</v>
      </c>
      <c r="M39" s="17">
        <v>76.2</v>
      </c>
      <c r="N39" s="17">
        <f t="shared" si="0"/>
        <v>70.875</v>
      </c>
      <c r="O39" s="18">
        <v>2</v>
      </c>
      <c r="P39" s="10" t="s">
        <v>28</v>
      </c>
    </row>
    <row r="40" ht="30" customHeight="1" spans="1:16">
      <c r="A40" s="10">
        <v>36</v>
      </c>
      <c r="B40" s="11"/>
      <c r="C40" s="11"/>
      <c r="D40" s="11"/>
      <c r="E40" s="11"/>
      <c r="F40" s="11"/>
      <c r="G40" s="11"/>
      <c r="H40" s="13" t="s">
        <v>150</v>
      </c>
      <c r="I40" s="16" t="s">
        <v>97</v>
      </c>
      <c r="J40" s="16" t="s">
        <v>151</v>
      </c>
      <c r="K40" s="10"/>
      <c r="L40" s="10">
        <v>58.3</v>
      </c>
      <c r="M40" s="17">
        <v>64.8</v>
      </c>
      <c r="N40" s="17">
        <f t="shared" si="0"/>
        <v>61.55</v>
      </c>
      <c r="O40" s="18">
        <v>3</v>
      </c>
      <c r="P40" s="10" t="s">
        <v>28</v>
      </c>
    </row>
    <row r="41" ht="30" customHeight="1" spans="1:16">
      <c r="A41" s="10">
        <v>37</v>
      </c>
      <c r="B41" s="11" t="s">
        <v>152</v>
      </c>
      <c r="C41" s="11" t="s">
        <v>153</v>
      </c>
      <c r="D41" s="11" t="s">
        <v>22</v>
      </c>
      <c r="E41" s="11" t="s">
        <v>154</v>
      </c>
      <c r="F41" s="11" t="s">
        <v>155</v>
      </c>
      <c r="G41" s="11">
        <v>1</v>
      </c>
      <c r="H41" s="13" t="s">
        <v>156</v>
      </c>
      <c r="I41" s="16" t="s">
        <v>157</v>
      </c>
      <c r="J41" s="16" t="s">
        <v>64</v>
      </c>
      <c r="K41" s="10"/>
      <c r="L41" s="10">
        <v>71.55</v>
      </c>
      <c r="M41" s="17">
        <v>85.7</v>
      </c>
      <c r="N41" s="17">
        <f t="shared" si="0"/>
        <v>78.625</v>
      </c>
      <c r="O41" s="18">
        <v>1</v>
      </c>
      <c r="P41" s="10" t="s">
        <v>26</v>
      </c>
    </row>
    <row r="42" ht="30" customHeight="1" spans="1:16">
      <c r="A42" s="10">
        <v>38</v>
      </c>
      <c r="B42" s="11"/>
      <c r="C42" s="11"/>
      <c r="D42" s="11"/>
      <c r="E42" s="11"/>
      <c r="F42" s="11"/>
      <c r="G42" s="11"/>
      <c r="H42" s="13" t="s">
        <v>158</v>
      </c>
      <c r="I42" s="16" t="s">
        <v>159</v>
      </c>
      <c r="J42" s="16" t="s">
        <v>45</v>
      </c>
      <c r="K42" s="10">
        <v>4</v>
      </c>
      <c r="L42" s="10">
        <v>66.65</v>
      </c>
      <c r="M42" s="17">
        <v>85.2</v>
      </c>
      <c r="N42" s="17">
        <f t="shared" si="0"/>
        <v>75.925</v>
      </c>
      <c r="O42" s="18">
        <v>2</v>
      </c>
      <c r="P42" s="10" t="s">
        <v>28</v>
      </c>
    </row>
    <row r="43" ht="30" customHeight="1" spans="1:16">
      <c r="A43" s="10">
        <v>39</v>
      </c>
      <c r="B43" s="11"/>
      <c r="C43" s="11"/>
      <c r="D43" s="11"/>
      <c r="E43" s="11"/>
      <c r="F43" s="11"/>
      <c r="G43" s="11"/>
      <c r="H43" s="13" t="s">
        <v>160</v>
      </c>
      <c r="I43" s="16" t="s">
        <v>161</v>
      </c>
      <c r="J43" s="16" t="s">
        <v>52</v>
      </c>
      <c r="K43" s="10"/>
      <c r="L43" s="10">
        <v>67.95</v>
      </c>
      <c r="M43" s="17">
        <v>68.4</v>
      </c>
      <c r="N43" s="17">
        <f t="shared" si="0"/>
        <v>68.175</v>
      </c>
      <c r="O43" s="18">
        <v>3</v>
      </c>
      <c r="P43" s="10" t="s">
        <v>28</v>
      </c>
    </row>
    <row r="44" ht="30" customHeight="1" spans="1:16">
      <c r="A44" s="10">
        <v>40</v>
      </c>
      <c r="B44" s="11" t="s">
        <v>152</v>
      </c>
      <c r="C44" s="11" t="s">
        <v>162</v>
      </c>
      <c r="D44" s="11" t="s">
        <v>22</v>
      </c>
      <c r="E44" s="11" t="s">
        <v>23</v>
      </c>
      <c r="F44" s="19" t="s">
        <v>163</v>
      </c>
      <c r="G44" s="11">
        <v>1</v>
      </c>
      <c r="H44" s="13" t="s">
        <v>164</v>
      </c>
      <c r="I44" s="16" t="s">
        <v>165</v>
      </c>
      <c r="J44" s="16" t="s">
        <v>64</v>
      </c>
      <c r="K44" s="10">
        <v>4</v>
      </c>
      <c r="L44" s="10">
        <v>79.05</v>
      </c>
      <c r="M44" s="17">
        <v>80.2</v>
      </c>
      <c r="N44" s="17">
        <f t="shared" si="0"/>
        <v>79.625</v>
      </c>
      <c r="O44" s="18">
        <v>1</v>
      </c>
      <c r="P44" s="10" t="s">
        <v>26</v>
      </c>
    </row>
    <row r="45" ht="30" customHeight="1" spans="1:16">
      <c r="A45" s="10">
        <v>41</v>
      </c>
      <c r="B45" s="11"/>
      <c r="C45" s="11"/>
      <c r="D45" s="11"/>
      <c r="E45" s="11"/>
      <c r="F45" s="11"/>
      <c r="G45" s="11"/>
      <c r="H45" s="13" t="s">
        <v>166</v>
      </c>
      <c r="I45" s="16" t="s">
        <v>167</v>
      </c>
      <c r="J45" s="16" t="s">
        <v>168</v>
      </c>
      <c r="K45" s="10"/>
      <c r="L45" s="10">
        <v>69.3</v>
      </c>
      <c r="M45" s="17">
        <v>80.6</v>
      </c>
      <c r="N45" s="17">
        <f t="shared" si="0"/>
        <v>74.95</v>
      </c>
      <c r="O45" s="18">
        <v>2</v>
      </c>
      <c r="P45" s="10" t="s">
        <v>28</v>
      </c>
    </row>
    <row r="46" ht="30" customHeight="1" spans="1:16">
      <c r="A46" s="10">
        <v>42</v>
      </c>
      <c r="B46" s="11"/>
      <c r="C46" s="11"/>
      <c r="D46" s="11"/>
      <c r="E46" s="11"/>
      <c r="F46" s="11"/>
      <c r="G46" s="11"/>
      <c r="H46" s="13" t="s">
        <v>169</v>
      </c>
      <c r="I46" s="16" t="s">
        <v>170</v>
      </c>
      <c r="J46" s="16" t="s">
        <v>120</v>
      </c>
      <c r="K46" s="10"/>
      <c r="L46" s="10">
        <v>70.85</v>
      </c>
      <c r="M46" s="17">
        <v>75.2</v>
      </c>
      <c r="N46" s="17">
        <f t="shared" si="0"/>
        <v>73.025</v>
      </c>
      <c r="O46" s="18">
        <v>3</v>
      </c>
      <c r="P46" s="10" t="s">
        <v>28</v>
      </c>
    </row>
    <row r="47" ht="28" customHeight="1" spans="1:16">
      <c r="A47" s="10">
        <v>43</v>
      </c>
      <c r="B47" s="15" t="s">
        <v>171</v>
      </c>
      <c r="C47" s="15" t="s">
        <v>172</v>
      </c>
      <c r="D47" s="15" t="s">
        <v>22</v>
      </c>
      <c r="E47" s="15" t="s">
        <v>154</v>
      </c>
      <c r="F47" s="15" t="s">
        <v>173</v>
      </c>
      <c r="G47" s="15">
        <v>2</v>
      </c>
      <c r="H47" s="13" t="s">
        <v>174</v>
      </c>
      <c r="I47" s="16" t="s">
        <v>58</v>
      </c>
      <c r="J47" s="16" t="s">
        <v>39</v>
      </c>
      <c r="K47" s="10"/>
      <c r="L47" s="10">
        <v>72.6</v>
      </c>
      <c r="M47" s="17">
        <v>83.8</v>
      </c>
      <c r="N47" s="17">
        <f t="shared" si="0"/>
        <v>78.2</v>
      </c>
      <c r="O47" s="18">
        <v>1</v>
      </c>
      <c r="P47" s="10" t="s">
        <v>26</v>
      </c>
    </row>
    <row r="48" ht="28" customHeight="1" spans="1:16">
      <c r="A48" s="10">
        <v>44</v>
      </c>
      <c r="B48" s="15"/>
      <c r="C48" s="15"/>
      <c r="D48" s="15"/>
      <c r="E48" s="15"/>
      <c r="F48" s="15"/>
      <c r="G48" s="15"/>
      <c r="H48" s="13" t="s">
        <v>175</v>
      </c>
      <c r="I48" s="16" t="s">
        <v>176</v>
      </c>
      <c r="J48" s="16" t="s">
        <v>177</v>
      </c>
      <c r="K48" s="10">
        <v>2</v>
      </c>
      <c r="L48" s="10">
        <v>69.75</v>
      </c>
      <c r="M48" s="17">
        <v>82.8</v>
      </c>
      <c r="N48" s="17">
        <f t="shared" si="0"/>
        <v>76.275</v>
      </c>
      <c r="O48" s="18">
        <v>2</v>
      </c>
      <c r="P48" s="10" t="s">
        <v>26</v>
      </c>
    </row>
    <row r="49" ht="28" customHeight="1" spans="1:16">
      <c r="A49" s="10">
        <v>45</v>
      </c>
      <c r="B49" s="15"/>
      <c r="C49" s="15"/>
      <c r="D49" s="15"/>
      <c r="E49" s="15"/>
      <c r="F49" s="15"/>
      <c r="G49" s="15"/>
      <c r="H49" s="13" t="s">
        <v>178</v>
      </c>
      <c r="I49" s="16" t="s">
        <v>179</v>
      </c>
      <c r="J49" s="16" t="s">
        <v>118</v>
      </c>
      <c r="K49" s="10"/>
      <c r="L49" s="10">
        <v>71.35</v>
      </c>
      <c r="M49" s="17">
        <v>75.6</v>
      </c>
      <c r="N49" s="17">
        <f t="shared" si="0"/>
        <v>73.475</v>
      </c>
      <c r="O49" s="18">
        <v>3</v>
      </c>
      <c r="P49" s="10" t="s">
        <v>28</v>
      </c>
    </row>
    <row r="50" ht="28" customHeight="1" spans="1:16">
      <c r="A50" s="10">
        <v>46</v>
      </c>
      <c r="B50" s="15"/>
      <c r="C50" s="15"/>
      <c r="D50" s="15"/>
      <c r="E50" s="15"/>
      <c r="F50" s="15"/>
      <c r="G50" s="15"/>
      <c r="H50" s="13" t="s">
        <v>180</v>
      </c>
      <c r="I50" s="16" t="s">
        <v>181</v>
      </c>
      <c r="J50" s="16" t="s">
        <v>182</v>
      </c>
      <c r="K50" s="10"/>
      <c r="L50" s="10">
        <v>70.6</v>
      </c>
      <c r="M50" s="17">
        <v>76</v>
      </c>
      <c r="N50" s="17">
        <f t="shared" si="0"/>
        <v>73.3</v>
      </c>
      <c r="O50" s="18">
        <v>4</v>
      </c>
      <c r="P50" s="10" t="s">
        <v>28</v>
      </c>
    </row>
    <row r="51" ht="28" customHeight="1" spans="1:16">
      <c r="A51" s="10">
        <v>47</v>
      </c>
      <c r="B51" s="15"/>
      <c r="C51" s="15"/>
      <c r="D51" s="15"/>
      <c r="E51" s="15"/>
      <c r="F51" s="15"/>
      <c r="G51" s="15"/>
      <c r="H51" s="13" t="s">
        <v>183</v>
      </c>
      <c r="I51" s="16" t="s">
        <v>184</v>
      </c>
      <c r="J51" s="16" t="s">
        <v>168</v>
      </c>
      <c r="K51" s="10"/>
      <c r="L51" s="10">
        <v>68.4</v>
      </c>
      <c r="M51" s="17">
        <v>75.2</v>
      </c>
      <c r="N51" s="17">
        <f t="shared" si="0"/>
        <v>71.8</v>
      </c>
      <c r="O51" s="18">
        <v>5</v>
      </c>
      <c r="P51" s="10" t="s">
        <v>28</v>
      </c>
    </row>
    <row r="52" ht="28" customHeight="1" spans="1:16">
      <c r="A52" s="10">
        <v>48</v>
      </c>
      <c r="B52" s="15"/>
      <c r="C52" s="15"/>
      <c r="D52" s="15"/>
      <c r="E52" s="15"/>
      <c r="F52" s="15"/>
      <c r="G52" s="15"/>
      <c r="H52" s="12" t="s">
        <v>185</v>
      </c>
      <c r="I52" s="16">
        <v>67.4</v>
      </c>
      <c r="J52" s="16">
        <v>69</v>
      </c>
      <c r="K52" s="10"/>
      <c r="L52" s="10">
        <v>68.2</v>
      </c>
      <c r="M52" s="17">
        <v>72.4</v>
      </c>
      <c r="N52" s="17">
        <f t="shared" si="0"/>
        <v>70.3</v>
      </c>
      <c r="O52" s="18">
        <v>6</v>
      </c>
      <c r="P52" s="10" t="s">
        <v>28</v>
      </c>
    </row>
  </sheetData>
  <autoFilter ref="A3:P52">
    <extLst/>
  </autoFilter>
  <sortState ref="H47:P52">
    <sortCondition ref="N47:N52" descending="1"/>
  </sortState>
  <mergeCells count="100">
    <mergeCell ref="A2:P2"/>
    <mergeCell ref="D3:F3"/>
    <mergeCell ref="I3:J3"/>
    <mergeCell ref="A3:A4"/>
    <mergeCell ref="B3:B4"/>
    <mergeCell ref="B5:B7"/>
    <mergeCell ref="B8:B16"/>
    <mergeCell ref="B17:B19"/>
    <mergeCell ref="B20:B22"/>
    <mergeCell ref="B23:B25"/>
    <mergeCell ref="B26:B28"/>
    <mergeCell ref="B29:B31"/>
    <mergeCell ref="B32:B34"/>
    <mergeCell ref="B35:B37"/>
    <mergeCell ref="B38:B40"/>
    <mergeCell ref="B41:B43"/>
    <mergeCell ref="B44:B46"/>
    <mergeCell ref="B47:B52"/>
    <mergeCell ref="C3:C4"/>
    <mergeCell ref="C5:C7"/>
    <mergeCell ref="C8:C10"/>
    <mergeCell ref="C11:C16"/>
    <mergeCell ref="C17:C19"/>
    <mergeCell ref="C20:C22"/>
    <mergeCell ref="C23:C25"/>
    <mergeCell ref="C26:C28"/>
    <mergeCell ref="C29:C31"/>
    <mergeCell ref="C32:C34"/>
    <mergeCell ref="C35:C37"/>
    <mergeCell ref="C38:C40"/>
    <mergeCell ref="C41:C43"/>
    <mergeCell ref="C44:C46"/>
    <mergeCell ref="C47:C52"/>
    <mergeCell ref="D5:D7"/>
    <mergeCell ref="D8:D10"/>
    <mergeCell ref="D11:D16"/>
    <mergeCell ref="D17:D19"/>
    <mergeCell ref="D20:D22"/>
    <mergeCell ref="D23:D25"/>
    <mergeCell ref="D26:D28"/>
    <mergeCell ref="D29:D31"/>
    <mergeCell ref="D32:D34"/>
    <mergeCell ref="D35:D37"/>
    <mergeCell ref="D38:D40"/>
    <mergeCell ref="D41:D43"/>
    <mergeCell ref="D44:D46"/>
    <mergeCell ref="D47:D52"/>
    <mergeCell ref="E5:E7"/>
    <mergeCell ref="E8:E10"/>
    <mergeCell ref="E11:E13"/>
    <mergeCell ref="E14:E16"/>
    <mergeCell ref="E17:E19"/>
    <mergeCell ref="E20:E22"/>
    <mergeCell ref="E23:E25"/>
    <mergeCell ref="E26:E28"/>
    <mergeCell ref="E29:E31"/>
    <mergeCell ref="E32:E34"/>
    <mergeCell ref="E35:E37"/>
    <mergeCell ref="E38:E40"/>
    <mergeCell ref="E41:E43"/>
    <mergeCell ref="E44:E46"/>
    <mergeCell ref="E47:E52"/>
    <mergeCell ref="F5:F7"/>
    <mergeCell ref="F8:F10"/>
    <mergeCell ref="F11:F13"/>
    <mergeCell ref="F14:F16"/>
    <mergeCell ref="F17:F19"/>
    <mergeCell ref="F20:F22"/>
    <mergeCell ref="F23:F25"/>
    <mergeCell ref="F26:F28"/>
    <mergeCell ref="F29:F31"/>
    <mergeCell ref="F32:F34"/>
    <mergeCell ref="F35:F37"/>
    <mergeCell ref="F38:F40"/>
    <mergeCell ref="F41:F43"/>
    <mergeCell ref="F44:F46"/>
    <mergeCell ref="F47:F52"/>
    <mergeCell ref="G3:G4"/>
    <mergeCell ref="G5:G7"/>
    <mergeCell ref="G8:G10"/>
    <mergeCell ref="G11:G13"/>
    <mergeCell ref="G14:G16"/>
    <mergeCell ref="G17:G19"/>
    <mergeCell ref="G20:G22"/>
    <mergeCell ref="G23:G25"/>
    <mergeCell ref="G26:G28"/>
    <mergeCell ref="G29:G31"/>
    <mergeCell ref="G32:G34"/>
    <mergeCell ref="G35:G37"/>
    <mergeCell ref="G38:G40"/>
    <mergeCell ref="G41:G43"/>
    <mergeCell ref="G44:G46"/>
    <mergeCell ref="G47:G52"/>
    <mergeCell ref="H3:H4"/>
    <mergeCell ref="K3:K4"/>
    <mergeCell ref="L3:L4"/>
    <mergeCell ref="M3:M4"/>
    <mergeCell ref="N3:N4"/>
    <mergeCell ref="O3:O4"/>
    <mergeCell ref="P3:P4"/>
  </mergeCells>
  <printOptions horizontalCentered="1"/>
  <pageMargins left="0.393055555555556" right="0.393055555555556" top="0.290972222222222" bottom="0.393055555555556" header="0.298611111111111" footer="0.298611111111111"/>
  <pageSetup paperSize="1" scale="84"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2019-05-26T03:18:00Z</dcterms:created>
  <cp:lastPrinted>2021-06-11T03:14:00Z</cp:lastPrinted>
  <dcterms:modified xsi:type="dcterms:W3CDTF">2026-06-15T07:36:11Z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583903A2CCF045848E3F942A429705BD</vt:lpwstr>
  </property>
  <property fmtid="{D5CDD505-2E9C-101B-9397-08002B2CF9AE}" pid="3" name="KSOProductBuildVer">
    <vt:lpwstr>2052-11.8.2.10321</vt:lpwstr>
  </property>
  <property fmtid="{D5CDD505-2E9C-101B-9397-08002B2CF9AE}" pid="4" name="KSOReadingLayout">
    <vt:bool>true</vt:bool>
  </property>
</Properties>
</file>