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项目支出绩效自评表" sheetId="1" r:id="rId1"/>
  </sheets>
  <definedNames>
    <definedName name="_xlnm.Print_Area" localSheetId="0">项目支出绩效自评表!$A$1:$I$24</definedName>
  </definedNames>
  <calcPr calcId="144525"/>
</workbook>
</file>

<file path=xl/sharedStrings.xml><?xml version="1.0" encoding="utf-8"?>
<sst xmlns="http://schemas.openxmlformats.org/spreadsheetml/2006/main" count="57" uniqueCount="48">
  <si>
    <t>附件3</t>
  </si>
  <si>
    <t>中共沐川县委党校项目支出绩效自评表</t>
  </si>
  <si>
    <t>项目名称：</t>
  </si>
  <si>
    <t>干部教育</t>
  </si>
  <si>
    <t>年度：</t>
  </si>
  <si>
    <t>主管部门：</t>
  </si>
  <si>
    <t>实施单位：</t>
  </si>
  <si>
    <t>项目资金（万元）</t>
  </si>
  <si>
    <t>全年预算数</t>
  </si>
  <si>
    <t>全年执行数</t>
  </si>
  <si>
    <t>预算执行率</t>
  </si>
  <si>
    <t>年度资金总额</t>
  </si>
  <si>
    <t>其中：财政拨款</t>
  </si>
  <si>
    <t>其他资金</t>
  </si>
  <si>
    <t>年度总体目标</t>
  </si>
  <si>
    <t>预期目标</t>
  </si>
  <si>
    <t>实际完成情况</t>
  </si>
  <si>
    <t>贯彻落实党的路线、方针、政策，主要负责轮、培训全县党员领导干部；围绕县委中心工作、重难点工作和领导关注的重大问题，开展调查研究，撰写调研报告，为县委、县政府决策提供参考意见。</t>
  </si>
  <si>
    <t>全年举办乡科级领导干部进修班、村党组织书记进修班、中青年干部培训班等20期，培训1514人；骨干教师深入到县级部门、乡镇宣讲二十大精神10场次，受众达668人次；深入到村（社区）开展“竹乡人文讲坛”公益讲座，宣讲二十大精神及习近平来川视察重要指示精神、乡村振兴战略、中国式农业现代化建设等50期1668人次。申报省市课题14个，省委党校结项课题2个，市委党校结项课题7个，市社科联结项课题3个；《发挥生态优势，着力打造西南生态康养旅居地》等3篇论文被评为乐山市第十九次哲学社会科学优秀成果评奖社科优秀奖获奖项目；在全市党校系统第三届科研咨政评奖中，县委党校获科研咨政工作组织奖，《沐川建设“两山”实践创新基地  推动绿富双赢的实践案例研究》等6项研究获奖；《沐川简史》在四川省党校（行政学院）系统第十三届科研咨政评奖中获优秀成果奖（全市区县党校中仅峨眉山市委党校、沐川县委党校获奖）；撰写理论文章25篇，入选理论研讨会21篇，获奖10篇；3篇咨政报告获县委领导肯定性批示(其中1篇被县委书记肯定性批示）。</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</si>
  <si>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</si>
  <si>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</si>
  <si>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</si>
  <si>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</si>
  <si>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</si>
  <si>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</si>
  <si>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</si>
  <si>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</si>
  <si>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</si>
  <si>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</si>
  <si>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</si>
  <si>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</si>
  <si>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 xml:space="preserve"> 
师资培训人次</t>
  </si>
  <si>
    <t>调研文章数量</t>
  </si>
  <si>
    <t>质量指标</t>
  </si>
  <si>
    <t>调研文章采用率</t>
  </si>
  <si>
    <t>时效指标</t>
  </si>
  <si>
    <t>调研结束时间</t>
  </si>
  <si>
    <t>成本指标</t>
  </si>
  <si>
    <t>师资培训费用</t>
  </si>
  <si>
    <t>调研活动费用</t>
  </si>
  <si>
    <t>效益指标</t>
  </si>
  <si>
    <t>经济效益指标</t>
  </si>
  <si>
    <t>师资培训人次</t>
  </si>
  <si>
    <t>社会效益指标</t>
  </si>
  <si>
    <t>调研文章被采纳数量</t>
  </si>
  <si>
    <t>满意度指标</t>
  </si>
  <si>
    <t>社会对调研文章的满意度</t>
  </si>
  <si>
    <t>说明：1.预算执行率得分=全年执行数/全年预算数*10分；
      2.“产出指标、效益指标、满意度指标”一共90分，对应的是一体化系统中单位编制的项目绩效目标。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</si>
</sst>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b/>
      <sz val="18"/>
      <color theme="1"/>
      <name val="宋体"/>
      <charset val="134"/>
      <scheme val="minor"/>
    </font>
    <font>
      <sz val="10"/>
      <color theme="1"/>
      <name val="宋体"/>
      <charset val="134"/>
      <scheme val="minor"/>
    </font>
    <font>
      <sz val="10"/>
      <name val="宋体"/>
      <charset val="134"/>
      <scheme val="minor"/>
    </font>
    <font>
      <sz val="10"/>
      <color theme="1"/>
      <name val="宋体"/>
      <charset val="134"/>
      <scheme val="minor"/>
    </font>
    <font>
      <sz val="6"/>
      <color theme="1"/>
      <name val="宋体"/>
      <charset val="134"/>
      <scheme val="minor"/>
    </font>
    <font>
      <sz val="9"/>
      <color theme="1"/>
      <name val="宋体"/>
      <charset val="134"/>
      <scheme val="minor"/>
    </font>
    <font>
      <sz val="9"/>
      <color indexed="63"/>
      <name val="宋体"/>
      <charset val="134"/>
    </font>
    <font>
      <sz val="11"/>
      <color theme="1"/>
      <name val="宋体"/>
      <charset val="0"/>
      <scheme val="minor"/>
    </font>
    <font>
      <sz val="11"/>
      <color rgb="FF9C6500"/>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21"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1" borderId="16" applyNumberFormat="0" applyFont="0" applyAlignment="0" applyProtection="0">
      <alignment vertical="center"/>
    </xf>
    <xf numFmtId="0" fontId="13" fillId="2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12" applyNumberFormat="0" applyFill="0" applyAlignment="0" applyProtection="0">
      <alignment vertical="center"/>
    </xf>
    <xf numFmtId="0" fontId="18" fillId="0" borderId="12" applyNumberFormat="0" applyFill="0" applyAlignment="0" applyProtection="0">
      <alignment vertical="center"/>
    </xf>
    <xf numFmtId="0" fontId="13" fillId="13" borderId="0" applyNumberFormat="0" applyBorder="0" applyAlignment="0" applyProtection="0">
      <alignment vertical="center"/>
    </xf>
    <xf numFmtId="0" fontId="23" fillId="0" borderId="15" applyNumberFormat="0" applyFill="0" applyAlignment="0" applyProtection="0">
      <alignment vertical="center"/>
    </xf>
    <xf numFmtId="0" fontId="13" fillId="23" borderId="0" applyNumberFormat="0" applyBorder="0" applyAlignment="0" applyProtection="0">
      <alignment vertical="center"/>
    </xf>
    <xf numFmtId="0" fontId="11" fillId="5" borderId="9" applyNumberFormat="0" applyAlignment="0" applyProtection="0">
      <alignment vertical="center"/>
    </xf>
    <xf numFmtId="0" fontId="25" fillId="5" borderId="13" applyNumberFormat="0" applyAlignment="0" applyProtection="0">
      <alignment vertical="center"/>
    </xf>
    <xf numFmtId="0" fontId="17" fillId="12" borderId="11" applyNumberFormat="0" applyAlignment="0" applyProtection="0">
      <alignment vertical="center"/>
    </xf>
    <xf numFmtId="0" fontId="8" fillId="24" borderId="0" applyNumberFormat="0" applyBorder="0" applyAlignment="0" applyProtection="0">
      <alignment vertical="center"/>
    </xf>
    <xf numFmtId="0" fontId="13" fillId="7" borderId="0" applyNumberFormat="0" applyBorder="0" applyAlignment="0" applyProtection="0">
      <alignment vertical="center"/>
    </xf>
    <xf numFmtId="0" fontId="15" fillId="0" borderId="10" applyNumberFormat="0" applyFill="0" applyAlignment="0" applyProtection="0">
      <alignment vertical="center"/>
    </xf>
    <xf numFmtId="0" fontId="22" fillId="0" borderId="14" applyNumberFormat="0" applyFill="0" applyAlignment="0" applyProtection="0">
      <alignment vertical="center"/>
    </xf>
    <xf numFmtId="0" fontId="16" fillId="11" borderId="0" applyNumberFormat="0" applyBorder="0" applyAlignment="0" applyProtection="0">
      <alignment vertical="center"/>
    </xf>
    <xf numFmtId="0" fontId="9" fillId="4" borderId="0" applyNumberFormat="0" applyBorder="0" applyAlignment="0" applyProtection="0">
      <alignment vertical="center"/>
    </xf>
    <xf numFmtId="0" fontId="8" fillId="17" borderId="0" applyNumberFormat="0" applyBorder="0" applyAlignment="0" applyProtection="0">
      <alignment vertical="center"/>
    </xf>
    <xf numFmtId="0" fontId="13" fillId="10"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13" fillId="22" borderId="0" applyNumberFormat="0" applyBorder="0" applyAlignment="0" applyProtection="0">
      <alignment vertical="center"/>
    </xf>
    <xf numFmtId="0" fontId="13" fillId="25"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13" fillId="31" borderId="0" applyNumberFormat="0" applyBorder="0" applyAlignment="0" applyProtection="0">
      <alignment vertical="center"/>
    </xf>
    <xf numFmtId="0" fontId="8" fillId="32" borderId="0" applyNumberFormat="0" applyBorder="0" applyAlignment="0" applyProtection="0">
      <alignment vertical="center"/>
    </xf>
    <xf numFmtId="0" fontId="13" fillId="26" borderId="0" applyNumberFormat="0" applyBorder="0" applyAlignment="0" applyProtection="0">
      <alignment vertical="center"/>
    </xf>
    <xf numFmtId="0" fontId="13" fillId="29" borderId="0" applyNumberFormat="0" applyBorder="0" applyAlignment="0" applyProtection="0">
      <alignment vertical="center"/>
    </xf>
    <xf numFmtId="0" fontId="8" fillId="33" borderId="0" applyNumberFormat="0" applyBorder="0" applyAlignment="0" applyProtection="0">
      <alignment vertical="center"/>
    </xf>
    <xf numFmtId="0" fontId="13" fillId="28" borderId="0" applyNumberFormat="0" applyBorder="0" applyAlignment="0" applyProtection="0">
      <alignment vertical="center"/>
    </xf>
  </cellStyleXfs>
  <cellXfs count="38">
    <xf numFmtId="0" fontId="0" fillId="0" borderId="0" xfId="0">
      <alignment vertical="center"/>
    </xf>
    <xf numFmtId="0" fontId="0" fillId="0" borderId="0" xfId="0" applyAlignment="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4"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vertical="center"/>
    </xf>
    <xf numFmtId="0" fontId="7" fillId="2" borderId="1" xfId="0"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xf>
    <xf numFmtId="0" fontId="7" fillId="2" borderId="1" xfId="0" applyFont="1" applyFill="1" applyBorder="1" applyAlignment="1">
      <alignment vertical="center"/>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workbookViewId="0">
      <selection activeCell="J11" sqref="J11"/>
    </sheetView>
  </sheetViews>
  <sheetFormatPr defaultColWidth="9" defaultRowHeight="13.5"/>
  <cols>
    <col min="1" max="1" width="13.375" customWidth="1"/>
    <col min="2" max="2" width="6.875" customWidth="1"/>
    <col min="3" max="3" width="9" customWidth="1"/>
    <col min="4" max="4" width="19.25" customWidth="1"/>
    <col min="5" max="5" width="11.75" customWidth="1"/>
    <col min="6" max="6" width="10.5" customWidth="1"/>
    <col min="7" max="8" width="10.125" customWidth="1"/>
    <col min="9" max="9" width="40.75" customWidth="1"/>
  </cols>
  <sheetData>
    <row r="1" spans="1:1">
      <c r="A1" s="2" t="s">
        <v>0</v>
      </c>
    </row>
    <row r="2" ht="24" customHeight="1" spans="1:9">
      <c r="A2" s="3" t="s">
        <v>1</v>
      </c>
      <c r="B2" s="3"/>
      <c r="C2" s="3"/>
      <c r="D2" s="3"/>
      <c r="E2" s="3"/>
      <c r="F2" s="3"/>
      <c r="G2" s="3"/>
      <c r="H2" s="3"/>
      <c r="I2" s="3"/>
    </row>
    <row r="3" s="1" customFormat="1" ht="20.45" customHeight="1" spans="1:9">
      <c r="A3" s="4" t="s">
        <v>2</v>
      </c>
      <c r="B3" s="5" t="s">
        <v>3</v>
      </c>
      <c r="C3" s="6"/>
      <c r="D3" s="7"/>
      <c r="E3" s="4" t="s">
        <v>4</v>
      </c>
      <c r="F3" s="5">
        <v>2023</v>
      </c>
      <c r="G3" s="6"/>
      <c r="H3" s="6"/>
      <c r="I3" s="7"/>
    </row>
    <row r="4" ht="20.45" customHeight="1" spans="1:9">
      <c r="A4" s="4" t="s">
        <v>5</v>
      </c>
      <c r="B4" s="5"/>
      <c r="C4" s="6"/>
      <c r="D4" s="7"/>
      <c r="E4" s="4" t="s">
        <v>6</v>
      </c>
      <c r="F4" s="8"/>
      <c r="G4" s="8"/>
      <c r="H4" s="8"/>
      <c r="I4" s="8"/>
    </row>
    <row r="5" ht="20.45" customHeight="1" spans="1:9">
      <c r="A5" s="9" t="s">
        <v>7</v>
      </c>
      <c r="B5" s="10"/>
      <c r="C5" s="10"/>
      <c r="D5" s="10"/>
      <c r="E5" s="10"/>
      <c r="F5" s="10"/>
      <c r="G5" s="10"/>
      <c r="H5" s="10"/>
      <c r="I5" s="11"/>
    </row>
    <row r="6" ht="20.45" customHeight="1" spans="1:9">
      <c r="A6" s="9"/>
      <c r="B6" s="10"/>
      <c r="C6" s="9" t="s">
        <v>8</v>
      </c>
      <c r="D6" s="11"/>
      <c r="E6" s="9" t="s">
        <v>9</v>
      </c>
      <c r="F6" s="11"/>
      <c r="G6" s="9" t="s">
        <v>10</v>
      </c>
      <c r="H6" s="10"/>
      <c r="I6" s="11"/>
    </row>
    <row r="7" ht="20.45" customHeight="1" spans="1:9">
      <c r="A7" s="9" t="s">
        <v>11</v>
      </c>
      <c r="B7" s="11"/>
      <c r="C7" s="12">
        <v>15</v>
      </c>
      <c r="D7" s="13"/>
      <c r="E7" s="12">
        <v>15</v>
      </c>
      <c r="F7" s="13"/>
      <c r="G7" s="9">
        <f>E7/C7</f>
        <v>1</v>
      </c>
      <c r="H7" s="10"/>
      <c r="I7" s="11"/>
    </row>
    <row r="8" ht="20.45" customHeight="1" spans="1:9">
      <c r="A8" s="9" t="s">
        <v>12</v>
      </c>
      <c r="B8" s="11"/>
      <c r="C8" s="9">
        <v>15</v>
      </c>
      <c r="D8" s="11"/>
      <c r="E8" s="9">
        <v>15</v>
      </c>
      <c r="F8" s="11"/>
      <c r="G8" s="9">
        <f t="shared" ref="G8:G9" si="0">E8/C8</f>
        <v>1</v>
      </c>
      <c r="H8" s="10"/>
      <c r="I8" s="11"/>
    </row>
    <row r="9" ht="20.45" customHeight="1" spans="1:9">
      <c r="A9" s="9" t="s">
        <v>13</v>
      </c>
      <c r="B9" s="11"/>
      <c r="C9" s="9">
        <v>0</v>
      </c>
      <c r="D9" s="11"/>
      <c r="E9" s="9">
        <v>0</v>
      </c>
      <c r="F9" s="11"/>
      <c r="G9" s="9" t="e">
        <f t="shared" si="0"/>
        <v>#DIV/0!</v>
      </c>
      <c r="H9" s="10"/>
      <c r="I9" s="11"/>
    </row>
    <row r="10" ht="20.45" customHeight="1" spans="1:9">
      <c r="A10" s="8" t="s">
        <v>14</v>
      </c>
      <c r="B10" s="9" t="s">
        <v>15</v>
      </c>
      <c r="C10" s="10"/>
      <c r="D10" s="10"/>
      <c r="E10" s="11"/>
      <c r="F10" s="14" t="s">
        <v>16</v>
      </c>
      <c r="G10" s="14"/>
      <c r="H10" s="14"/>
      <c r="I10" s="14"/>
    </row>
    <row r="11" ht="66" customHeight="1" spans="1:9">
      <c r="A11" s="15"/>
      <c r="B11" s="16" t="s">
        <v>17</v>
      </c>
      <c r="C11" s="17"/>
      <c r="D11" s="17"/>
      <c r="E11" s="18"/>
      <c r="F11" s="19" t="s">
        <v>18</v>
      </c>
      <c r="G11" s="8"/>
      <c r="H11" s="8"/>
      <c r="I11" s="8"/>
    </row>
    <row r="12" ht="26.45" customHeight="1" spans="1:9">
      <c r="A12" s="20" t="s">
        <v>19</v>
      </c>
      <c r="B12" s="21" t="s">
        <v>20</v>
      </c>
      <c r="C12" s="22"/>
      <c r="D12" s="20" t="s">
        <v>21</v>
      </c>
      <c r="E12" s="20" t="s">
        <v>22</v>
      </c>
      <c r="F12" s="20" t="s">
        <v>23</v>
      </c>
      <c r="G12" s="23" t="s">
        <v>24</v>
      </c>
      <c r="H12" s="22" t="s">
        <v>25</v>
      </c>
      <c r="I12" s="36" t="s">
        <v>26</v>
      </c>
    </row>
    <row r="13" ht="20.45" customHeight="1" spans="1:9">
      <c r="A13" s="21" t="s">
        <v>27</v>
      </c>
      <c r="B13" s="24"/>
      <c r="C13" s="24"/>
      <c r="D13" s="24"/>
      <c r="E13" s="24"/>
      <c r="F13" s="22"/>
      <c r="G13" s="20">
        <f>SUM(G14:G24)</f>
        <v>90</v>
      </c>
      <c r="H13" s="20">
        <f>SUM(H14:H24)</f>
        <v>90</v>
      </c>
      <c r="I13" s="36"/>
    </row>
    <row r="14" ht="20.45" customHeight="1" spans="1:9">
      <c r="A14" s="25" t="s">
        <v>28</v>
      </c>
      <c r="B14" s="26"/>
      <c r="C14" s="26"/>
      <c r="D14" s="27"/>
      <c r="E14" s="28">
        <v>1</v>
      </c>
      <c r="F14" s="29">
        <f>G8*10</f>
        <v>10</v>
      </c>
      <c r="G14" s="20">
        <v>10</v>
      </c>
      <c r="H14" s="22">
        <v>10</v>
      </c>
      <c r="I14" s="37"/>
    </row>
    <row r="15" ht="29.1" customHeight="1" spans="1:9">
      <c r="A15" s="29" t="s">
        <v>29</v>
      </c>
      <c r="B15" s="25" t="s">
        <v>30</v>
      </c>
      <c r="C15" s="30"/>
      <c r="D15" s="31" t="s">
        <v>31</v>
      </c>
      <c r="E15" s="28">
        <v>1</v>
      </c>
      <c r="F15" s="29">
        <v>10</v>
      </c>
      <c r="G15" s="20">
        <v>10</v>
      </c>
      <c r="H15" s="22">
        <v>10</v>
      </c>
      <c r="I15" s="37"/>
    </row>
    <row r="16" ht="29.1" customHeight="1" spans="1:9">
      <c r="A16" s="29"/>
      <c r="B16" s="25" t="s">
        <v>30</v>
      </c>
      <c r="C16" s="30"/>
      <c r="D16" s="31" t="s">
        <v>32</v>
      </c>
      <c r="E16" s="28">
        <v>1</v>
      </c>
      <c r="F16" s="32">
        <v>10</v>
      </c>
      <c r="G16" s="20">
        <v>10</v>
      </c>
      <c r="H16" s="22">
        <v>10</v>
      </c>
      <c r="I16" s="37"/>
    </row>
    <row r="17" ht="20.45" customHeight="1" spans="1:9">
      <c r="A17" s="29" t="s">
        <v>29</v>
      </c>
      <c r="B17" s="25" t="s">
        <v>33</v>
      </c>
      <c r="C17" s="30"/>
      <c r="D17" s="31" t="s">
        <v>34</v>
      </c>
      <c r="E17" s="28">
        <v>1</v>
      </c>
      <c r="F17" s="29">
        <v>10</v>
      </c>
      <c r="G17" s="20">
        <v>10</v>
      </c>
      <c r="H17" s="22">
        <v>10</v>
      </c>
      <c r="I17" s="37"/>
    </row>
    <row r="18" ht="20.45" customHeight="1" spans="1:9">
      <c r="A18" s="29" t="s">
        <v>29</v>
      </c>
      <c r="B18" s="25" t="s">
        <v>35</v>
      </c>
      <c r="C18" s="30"/>
      <c r="D18" s="31" t="s">
        <v>36</v>
      </c>
      <c r="E18" s="28">
        <v>1</v>
      </c>
      <c r="F18" s="29">
        <v>10</v>
      </c>
      <c r="G18" s="20">
        <v>10</v>
      </c>
      <c r="H18" s="22">
        <v>10</v>
      </c>
      <c r="I18" s="37"/>
    </row>
    <row r="19" ht="20.45" customHeight="1" spans="1:9">
      <c r="A19" s="29"/>
      <c r="B19" s="29" t="s">
        <v>37</v>
      </c>
      <c r="C19" s="33"/>
      <c r="D19" s="31" t="s">
        <v>38</v>
      </c>
      <c r="E19" s="28">
        <v>1</v>
      </c>
      <c r="F19" s="29">
        <v>10</v>
      </c>
      <c r="G19" s="20">
        <v>10</v>
      </c>
      <c r="H19" s="22">
        <v>10</v>
      </c>
      <c r="I19" s="37"/>
    </row>
    <row r="20" ht="20.45" customHeight="1" spans="1:9">
      <c r="A20" s="29" t="s">
        <v>29</v>
      </c>
      <c r="B20" s="25" t="s">
        <v>37</v>
      </c>
      <c r="C20" s="30"/>
      <c r="D20" s="31" t="s">
        <v>39</v>
      </c>
      <c r="E20" s="28">
        <v>1</v>
      </c>
      <c r="F20" s="29">
        <v>10</v>
      </c>
      <c r="G20" s="20">
        <v>10</v>
      </c>
      <c r="H20" s="22">
        <v>10</v>
      </c>
      <c r="I20" s="37"/>
    </row>
    <row r="21" ht="20.45" customHeight="1" spans="1:9">
      <c r="A21" s="29" t="s">
        <v>40</v>
      </c>
      <c r="B21" s="25" t="s">
        <v>41</v>
      </c>
      <c r="C21" s="30"/>
      <c r="D21" s="31" t="s">
        <v>32</v>
      </c>
      <c r="E21" s="28">
        <v>1</v>
      </c>
      <c r="F21" s="29">
        <v>10</v>
      </c>
      <c r="G21" s="20">
        <v>5</v>
      </c>
      <c r="H21" s="22">
        <v>5</v>
      </c>
      <c r="I21" s="37"/>
    </row>
    <row r="22" ht="20.45" customHeight="1" spans="1:9">
      <c r="A22" s="29"/>
      <c r="B22" s="25" t="s">
        <v>41</v>
      </c>
      <c r="C22" s="30"/>
      <c r="D22" s="31" t="s">
        <v>42</v>
      </c>
      <c r="E22" s="28">
        <v>1</v>
      </c>
      <c r="F22" s="29">
        <v>10</v>
      </c>
      <c r="G22" s="20">
        <v>5</v>
      </c>
      <c r="H22" s="22">
        <v>5</v>
      </c>
      <c r="I22" s="37"/>
    </row>
    <row r="23" ht="20.45" customHeight="1" spans="1:9">
      <c r="A23" s="29" t="s">
        <v>40</v>
      </c>
      <c r="B23" s="25" t="s">
        <v>43</v>
      </c>
      <c r="C23" s="30"/>
      <c r="D23" s="31" t="s">
        <v>44</v>
      </c>
      <c r="E23" s="28">
        <v>1</v>
      </c>
      <c r="F23" s="29">
        <v>10</v>
      </c>
      <c r="G23" s="20">
        <v>5</v>
      </c>
      <c r="H23" s="22">
        <v>5</v>
      </c>
      <c r="I23" s="37"/>
    </row>
    <row r="24" ht="20.45" customHeight="1" spans="1:9">
      <c r="A24" s="29" t="s">
        <v>45</v>
      </c>
      <c r="B24" s="25" t="s">
        <v>45</v>
      </c>
      <c r="C24" s="30"/>
      <c r="D24" s="31" t="s">
        <v>46</v>
      </c>
      <c r="E24" s="28">
        <v>1</v>
      </c>
      <c r="F24" s="29">
        <v>10</v>
      </c>
      <c r="G24" s="20">
        <v>5</v>
      </c>
      <c r="H24" s="22">
        <v>5</v>
      </c>
      <c r="I24" s="37"/>
    </row>
    <row r="25" ht="37.9" customHeight="1" spans="1:9">
      <c r="A25" s="34" t="s">
        <v>47</v>
      </c>
      <c r="B25" s="35"/>
      <c r="C25" s="35"/>
      <c r="D25" s="35"/>
      <c r="E25" s="35"/>
      <c r="F25" s="35"/>
      <c r="G25" s="35"/>
      <c r="H25" s="35"/>
      <c r="I25" s="35"/>
    </row>
  </sheetData>
  <mergeCells count="43">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B24:C24"/>
    <mergeCell ref="A25:I25"/>
    <mergeCell ref="A10:A11"/>
    <mergeCell ref="A15:A20"/>
    <mergeCell ref="A21:A23"/>
  </mergeCells>
  <printOptions horizontalCentered="1"/>
  <pageMargins left="0.393700787401575" right="0.393700787401575"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2020-04-19T13:25:00Z</dcterms:created>
  <cp:lastPrinted>2022-06-01T09:36:00Z</cp:lastPrinted>
  <dcterms:modified xsi:type="dcterms:W3CDTF">2024-09-19T08:15:48Z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F391B19C19AD4FEEA090809ADD825ABF</vt:lpwstr>
  </property>
</Properties>
</file>