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firstSheet="21" activeTab="23"/>
  </bookViews>
  <sheets>
    <sheet name="村(社区)代办点日常运维费" sheetId="1" r:id="rId1"/>
    <sheet name="加禾一组瓷砖厂占地费" sheetId="2" r:id="rId2"/>
    <sheet name="农村生活垃圾治理资金" sheetId="3" r:id="rId3"/>
    <sheet name="第一书记和工作队工作经费" sheetId="4" r:id="rId4"/>
    <sheet name="人大主席团经费" sheetId="5" r:id="rId5"/>
    <sheet name="乡镇安全监管工作经费" sheetId="6" r:id="rId6"/>
    <sheet name="乡镇便民服务中心（站）日常运维费" sheetId="7" r:id="rId7"/>
    <sheet name="乡镇环境综合治理长效管理经费" sheetId="8" r:id="rId8"/>
    <sheet name="乡镇老协活动经费" sheetId="9" r:id="rId9"/>
    <sheet name="乡镇普法依法治理经费" sheetId="10" r:id="rId10"/>
    <sheet name="乡镇人代会会议费" sheetId="11" r:id="rId11"/>
    <sheet name="城乡建设用地增减挂钩项目工作经费" sheetId="12" r:id="rId12"/>
    <sheet name="调整2022年公共图书馆、美术馆、文化馆（站）免费开放中央补助" sheetId="13" r:id="rId13"/>
    <sheet name="调整2022年公共图书馆、美术馆、文化馆（站）免费开放省级补助" sheetId="14" r:id="rId14"/>
    <sheet name="黄丹镇大碑村4、5组移民后扶道路硬化项目" sheetId="15" r:id="rId15"/>
    <sheet name="黄丹镇大碑村6、8、9组（原赵坝村3、4、5、6组）移民库区道" sheetId="16" r:id="rId16"/>
    <sheet name="“7.26”事件善后处理" sheetId="17" r:id="rId17"/>
    <sheet name="2023年基层组织活动和公共服务运行经费" sheetId="18" r:id="rId18"/>
    <sheet name="村组干部报酬、绩效考核奖励经费" sheetId="19" r:id="rId19"/>
    <sheet name="村干部养老保险、医疗保险、村民小组长小额保险" sheetId="20" r:id="rId20"/>
    <sheet name="社区干部居民小组长报酬、绩效考核奖励经费" sheetId="21" r:id="rId21"/>
    <sheet name="社区干部养老保险、医疗保险、居民小组长小额保险" sheetId="22" r:id="rId22"/>
    <sheet name="村（社区）“有事来协商”工作经费" sheetId="23" r:id="rId23"/>
    <sheet name="库区水面漂浮物清理打捞社会化服务资金" sheetId="24" r:id="rId24"/>
    <sheet name="公益船舶运营补贴" sheetId="25" r:id="rId25"/>
    <sheet name="困难群众临时救助资金" sheetId="26" r:id="rId26"/>
    <sheet name="乡镇抗旱车辆运行维护费" sheetId="27" r:id="rId27"/>
    <sheet name="黄丹镇大碑村2组移民安置区安全饮水恢复提升工程" sheetId="28" r:id="rId28"/>
    <sheet name="乐山金石焦化有限公司捐赠办公经费及乡镇环境综合治理长效管理经费" sheetId="29" r:id="rId29"/>
    <sheet name="沐川县黄丹镇牛尾沟采石厂赞助黄丹镇办公经费" sheetId="30" r:id="rId30"/>
    <sheet name="四川天泰矿业有限公司四川省生态保护红线内矿业权退出奖补资金" sheetId="31" r:id="rId31"/>
    <sheet name="“一村一警”驻村警务薪酬" sheetId="32" r:id="rId32"/>
    <sheet name="乐山太中矿业有限公司赞助黄丹镇“边河村奥”全民运动会活动经费" sheetId="33" r:id="rId33"/>
    <sheet name="拆除杨正全房屋补偿费用" sheetId="34" r:id="rId34"/>
    <sheet name="夏佰金特殊疑难信访问题专项资金" sheetId="35" r:id="rId35"/>
    <sheet name="政法维稳处突经费" sheetId="36" r:id="rId36"/>
  </sheets>
  <definedNames>
    <definedName name="_xlnm.Print_Area" localSheetId="0">'村(社区)代办点日常运维费'!$A$1:$I$23</definedName>
  </definedNames>
  <calcPr calcId="144525"/>
</workbook>
</file>

<file path=xl/sharedStrings.xml><?xml version="1.0" encoding="utf-8"?>
<sst xmlns="http://schemas.openxmlformats.org/spreadsheetml/2006/main" count="1972" uniqueCount="245">
  <si>
    <t>附件3</t>
  </si>
  <si>
    <t>黄丹镇村(社区)代办点日常运维费项目支出绩效自评表</t>
  </si>
  <si>
    <t>项目名称：</t>
  </si>
  <si>
    <t>村(社区)代办点日常运维费</t>
  </si>
  <si>
    <t>年度：</t>
  </si>
  <si>
    <t>2023年</t>
  </si>
  <si>
    <t>主管部门：</t>
  </si>
  <si>
    <t>沐川县黄丹镇人民政府</t>
  </si>
  <si>
    <t>实施单位：</t>
  </si>
  <si>
    <t>项目资金（万元）</t>
  </si>
  <si>
    <t>全年预算数</t>
  </si>
  <si>
    <t>全年执行数</t>
  </si>
  <si>
    <t>预算执行率</t>
  </si>
  <si>
    <t>年度资金总额</t>
  </si>
  <si>
    <t>（以预算数为准）</t>
  </si>
  <si>
    <t>（以决算数为准）</t>
  </si>
  <si>
    <t>其中：财政拨款</t>
  </si>
  <si>
    <t>其他资金</t>
  </si>
  <si>
    <t>年度总体目标</t>
  </si>
  <si>
    <t>预期目标</t>
  </si>
  <si>
    <t>实际完成情况</t>
  </si>
  <si>
    <t>保障村（社区）代办点工作正常开展，体现党和政府对村（社区）代办点的关心，营造更舒心的工作环境。</t>
  </si>
  <si>
    <t>资金已拨付到各村社。</t>
  </si>
  <si>
    <t>一级指标</t>
  </si>
  <si>
    <t>二级指标</t>
  </si>
  <si>
    <t>三级指标</t>
  </si>
  <si>
    <t>年度指标值</t>
  </si>
  <si>
    <t>实际完成值</t>
  </si>
  <si>
    <t>分值/权重
（百分制）</t>
  </si>
  <si>
    <t>得分</t>
  </si>
  <si>
    <t>扣分原因分析</t>
  </si>
  <si>
    <t>得    分</t>
  </si>
  <si>
    <t>预算执行率（10分）</t>
  </si>
  <si>
    <t>产出指标</t>
  </si>
  <si>
    <t>数量指标</t>
  </si>
  <si>
    <r>
      <rPr>
        <sz val="9"/>
        <color rgb="FF000000"/>
        <rFont val="宋体"/>
        <charset val="134"/>
      </rPr>
      <t>村（社区）代办点个数</t>
    </r>
  </si>
  <si>
    <t>10个</t>
  </si>
  <si>
    <t>质量指标</t>
  </si>
  <si>
    <r>
      <rPr>
        <sz val="9"/>
        <color rgb="FF000000"/>
        <rFont val="宋体"/>
        <charset val="134"/>
      </rPr>
      <t>按照实际开支核算</t>
    </r>
  </si>
  <si>
    <t>时效指标</t>
  </si>
  <si>
    <t>完成时间2023年12月31日前</t>
  </si>
  <si>
    <t>成本指标</t>
  </si>
  <si>
    <t>效益指标</t>
  </si>
  <si>
    <t>经济效益指标</t>
  </si>
  <si>
    <t>社会效益指标</t>
  </si>
  <si>
    <t>体现党和政府对村（社区）代办点的关心</t>
  </si>
  <si>
    <t>生态效益指标</t>
  </si>
  <si>
    <t>可持续影响指标</t>
  </si>
  <si>
    <t>满意度指标</t>
  </si>
  <si>
    <r>
      <rPr>
        <sz val="9"/>
        <color rgb="FF000000"/>
        <rFont val="宋体"/>
        <charset val="134"/>
      </rPr>
      <t>保障村（社区）代办点工作正常开展</t>
    </r>
  </si>
  <si>
    <t>说明：1.预算执行率得分=全年执行数/全年预算数*10分；
      2.“产出指标、效益指标、满意度指标”一共90分，对应的是一体化系统中单位编制的项目绩效目标。</t>
  </si>
  <si>
    <t>黄丹镇加禾一组瓷砖厂占地费项目支出绩效自评表</t>
  </si>
  <si>
    <t>加禾一组瓷砖厂占地费</t>
  </si>
  <si>
    <t>确保黄丹镇原加禾村1组瓷砖厂占地户生活保障及社会稳定。</t>
  </si>
  <si>
    <t>已兑现原加禾村1组瓷砖厂占地户补偿。</t>
  </si>
  <si>
    <t>占地保障户</t>
  </si>
  <si>
    <t>18户</t>
  </si>
  <si>
    <t>工作覆盖率</t>
  </si>
  <si>
    <t>占地户生活保障及社会稳定</t>
  </si>
  <si>
    <t>黄丹镇农村生活垃圾治理资金项目支出绩效自评表</t>
  </si>
  <si>
    <t>农村生活垃圾治理资金</t>
  </si>
  <si>
    <t>确保农村生活垃圾清运正常进行及各村保洁员正常工作，有效治理农村生活垃圾，提高人居环境质量。</t>
  </si>
  <si>
    <t>及时清运农村生活垃圾，有效治理农村生活垃圾，提高人居环境质量。</t>
  </si>
  <si>
    <t>按照村级建制调整前的14个村计算垃圾清运费</t>
  </si>
  <si>
    <t>14个</t>
  </si>
  <si>
    <t>调整前的14个村，垃圾清运费1500元/月，保洁员按各村实际聘用按实结算</t>
  </si>
  <si>
    <t>28万元/年</t>
  </si>
  <si>
    <t>黄丹镇第一书记和工作队工作经费项目支出绩效自评表</t>
  </si>
  <si>
    <t>第一书记和工作队工作经费</t>
  </si>
  <si>
    <t>确保第一书记和驻村工作队正常履职，有力推动扶贫帮扶工作，确保第一书记和驻村工作队工作正常开展。</t>
  </si>
  <si>
    <t>10个第一书记，6个驻村工作队员</t>
  </si>
  <si>
    <t>16人</t>
  </si>
  <si>
    <t>有力推动扶贫帮扶工作</t>
  </si>
  <si>
    <t>黄丹镇人大主席团经费项目支出绩效自评表</t>
  </si>
  <si>
    <t>人大主席团经费</t>
  </si>
  <si>
    <t>保障人大主席团工作正常开展</t>
  </si>
  <si>
    <t>召开主席团会议次数大于或等于4次</t>
  </si>
  <si>
    <t>4次/年</t>
  </si>
  <si>
    <t>完成时间效率</t>
  </si>
  <si>
    <t>黄丹镇乡镇安全监管工作经费项目支出绩效自评表</t>
  </si>
  <si>
    <t>乡镇安全监管工作经费</t>
  </si>
  <si>
    <t>检查矿山、道路、交通、食品安全工作，做好宣传教育，按时支付安全补助，确保乡镇安全监管工作的正常运行，无安全事故发生。</t>
  </si>
  <si>
    <t>安全工作开展次数</t>
  </si>
  <si>
    <t>12次/年</t>
  </si>
  <si>
    <t>工作持续影响</t>
  </si>
  <si>
    <t>检查矿山、道路、交通、食品安全工作，做好宣传教育，按时支付安全补助，确保乡镇安全监管工作的正常运行，无安全事故发生</t>
  </si>
  <si>
    <t>黄丹镇乡镇便民服务中心（站）日常运维费项目支出绩效自评表</t>
  </si>
  <si>
    <t>乡镇便民服务中心（站）日常运维费</t>
  </si>
  <si>
    <t>保障便民服务中心工作正常开展，体现党和政府对便民服务中心工作的关心</t>
  </si>
  <si>
    <t xml:space="preserve"> 保障便民服务中心工作正常开展，体现党和政府对便民服务中心工作的关心</t>
  </si>
  <si>
    <t>便民服务大厅数量</t>
  </si>
  <si>
    <t>2个</t>
  </si>
  <si>
    <t>提现党和政府对便民服务中心工作的关心</t>
  </si>
  <si>
    <t>一个大厅6000元/年</t>
  </si>
  <si>
    <t>12000元/年</t>
  </si>
  <si>
    <t>保障便民服务中心工作正常开展</t>
  </si>
  <si>
    <t>黄丹镇乡镇环境综合治理长效管理经费项目支出绩效自评表</t>
  </si>
  <si>
    <t>乡镇环境综合治理长效管理经费</t>
  </si>
  <si>
    <t>确保乡镇环境综合治理及社区生活垃圾清运工作的正常进行，保障场镇环境卫生良好。</t>
  </si>
  <si>
    <t>两个社区各聘请场镇垃圾清洁人员1人，垃圾清运每天转运</t>
  </si>
  <si>
    <t>2人</t>
  </si>
  <si>
    <t>保障场镇环境卫生良好</t>
  </si>
  <si>
    <t>场镇垃圾清运费太和堂社区8000元/月,海云社区12000元/年，转运费3900元/年，临时聘请人员工资100-200元/人/天，环境绿化维护等</t>
  </si>
  <si>
    <t>210000元/年</t>
  </si>
  <si>
    <t>提升乡镇形象,促进旅游业发展</t>
  </si>
  <si>
    <t>黄丹镇乡镇老协活动经费项目支出绩效自评表</t>
  </si>
  <si>
    <t>乡镇老协活动经费</t>
  </si>
  <si>
    <t>弘扬中华民族敬老、爱老的光荣传统，确保乡镇老协会活动正常开展，使退休老干部及老年人感受党和政府的关怀，让老年人身心健康。</t>
  </si>
  <si>
    <t>开展老协活动次数</t>
  </si>
  <si>
    <t>4次</t>
  </si>
  <si>
    <t>使退休老干部及老年人感受党和政府的关怀，让老年人身心健康。</t>
  </si>
  <si>
    <t>黄丹镇乡镇普法依法治理经费项目支出绩效自评表</t>
  </si>
  <si>
    <t>乡镇普法依法治理经费</t>
  </si>
  <si>
    <t>增加公民法制观念，确保乡镇普法依法工作的正常运行</t>
  </si>
  <si>
    <t>进行法律宣传次数大于或等于4次</t>
  </si>
  <si>
    <t>法律宣传知晓率大于或等于95%,工作覆盖率100%</t>
  </si>
  <si>
    <t>增加公民法制观念</t>
  </si>
  <si>
    <t>黄丹镇乡镇人代会会议费项目支出绩效自评表</t>
  </si>
  <si>
    <t>乡镇人代会会议费</t>
  </si>
  <si>
    <t>确保乡镇人代会的正常召开，如期完成人代会的各项工作。</t>
  </si>
  <si>
    <t>召开人代会会议次数1次</t>
  </si>
  <si>
    <t>1次/年</t>
  </si>
  <si>
    <t>保障人代会会议工作高质量开展</t>
  </si>
  <si>
    <t>黄丹镇城乡建设用地增减挂钩项目工作经费项目支出绩效自评表</t>
  </si>
  <si>
    <t>城乡建设用地增减挂钩项目工作经费</t>
  </si>
  <si>
    <t>保证城乡建设用地增减挂钩项目工作正常进行。</t>
  </si>
  <si>
    <t>按照实际核算</t>
  </si>
  <si>
    <t>黄丹镇调整2022年公共图书馆、美术馆、文化馆（站）免费开放中央补助资金到乡镇项目支出绩效自评表</t>
  </si>
  <si>
    <t>调整2022年公共图书馆、美术馆、文化馆（站）免费开放中央补助资金到乡镇</t>
  </si>
  <si>
    <t>保障文化活动的正常开展及图书室等的正常运转。</t>
  </si>
  <si>
    <t>保障文化活动的正常开展及图书室等的正常运转，文化活动以圆满完成。</t>
  </si>
  <si>
    <t>文化活动次数</t>
  </si>
  <si>
    <t>≥1次</t>
  </si>
  <si>
    <t>黄丹镇调整2022年公共图书馆、美术馆、文化馆（站）免费开放省级补助资金到乡镇项目支出绩效自评表</t>
  </si>
  <si>
    <t>调整2022年公共图书馆、美术馆、文化馆（站）免费开放省级补助资金到乡镇</t>
  </si>
  <si>
    <t>黄丹镇大碑村4、5组移民后扶道路硬化项目项目支出绩效自评表</t>
  </si>
  <si>
    <t>黄丹镇大碑村4、5组移民后扶道路硬化项目</t>
  </si>
  <si>
    <t>确保黄丹镇大碑村4、5组村民出行方便。</t>
  </si>
  <si>
    <t>项目已完工，并完成验收付款等。</t>
  </si>
  <si>
    <t>硬化道路3.712㎞</t>
  </si>
  <si>
    <t>面板宽度3米，面板厚度18㎝等</t>
  </si>
  <si>
    <t>项目建设工期3个月</t>
  </si>
  <si>
    <t>黄丹镇大碑村6、8、9组（原赵坝村3、4、5、6组）移民库区道路硬化项目项目支出绩效自评表</t>
  </si>
  <si>
    <t>黄丹镇大碑村6、8、9组（原赵坝村3、4、5、6组）移民库区道路硬化项目</t>
  </si>
  <si>
    <t>确保黄丹镇大碑村6、8、9组（原赵坝村3、4、5、6组）村民出行方便。</t>
  </si>
  <si>
    <t>项目已完工，并完成验收付款。</t>
  </si>
  <si>
    <t>硬化道路4.425㎞</t>
  </si>
  <si>
    <t>黄丹镇“7.26”事件善后处理项目支出绩效自评表</t>
  </si>
  <si>
    <t>“7.26”事件善后处理</t>
  </si>
  <si>
    <t>妥善处理“7.26”事件善后工作。</t>
  </si>
  <si>
    <t>妥善处理“7.26”事件善后工作，工作已完成。</t>
  </si>
  <si>
    <t>黄丹镇2023年基层组织活动和公共服务运行经费项目支出绩效自评表</t>
  </si>
  <si>
    <t>2023年基层组织活动和公共服务运行经费</t>
  </si>
  <si>
    <t>加强村（社）基层党组织建设、保障村级群团活动开展、农村基层设施建设及环境类的运行维护，以及日常办公运转等</t>
  </si>
  <si>
    <t>2个社区，8个村</t>
  </si>
  <si>
    <t>黄丹镇村组干部报酬、绩效考核奖励经费项目支出绩效自评表</t>
  </si>
  <si>
    <t>村组干部报酬、绩效考核奖励经费</t>
  </si>
  <si>
    <t>按照组织部文件设定村干部岗位个数、报酬标准，保障村干部报酬及工作正常开展。</t>
  </si>
  <si>
    <t>按照组织部文件设定村干部岗位个数</t>
  </si>
  <si>
    <t>122人</t>
  </si>
  <si>
    <t>保障村干部报酬及工作正常开展。</t>
  </si>
  <si>
    <t>按照组织部文件设定村干部岗位报酬标准</t>
  </si>
  <si>
    <t>黄丹镇村干部养老保险、医疗保险、村民小组长小额保险项目支出绩效自评表</t>
  </si>
  <si>
    <t>村干部养老保险、医疗保险、村民小组长小额保险</t>
  </si>
  <si>
    <t>按照组织部文件设定村干部岗位个数、保险补助标准，保障村干部保险补助及工作正常开展。</t>
  </si>
  <si>
    <t>保障村干部保险补助及工作正常开展。</t>
  </si>
  <si>
    <t>按照组织部文件设定村干部岗位保险补助标准</t>
  </si>
  <si>
    <t>黄丹镇社区干部居民小组长报酬、绩效考核奖励经费项目支出绩效自评表</t>
  </si>
  <si>
    <t>社区干部居民小组长报酬、绩效考核奖励经费</t>
  </si>
  <si>
    <t>按照组织部文件设定社区干部岗位个数、报酬标准，保障社区干部报酬及工作正常开展。</t>
  </si>
  <si>
    <t>按照组织部文件设定社区干部岗位个数</t>
  </si>
  <si>
    <t>保障社区干部报酬及工作正常开展。</t>
  </si>
  <si>
    <t>按照组织部文件设定社区干部岗位报酬标准</t>
  </si>
  <si>
    <t>黄丹镇社区干部养老保险、医疗保险、居民小组长小额保险项目支出绩效自评表</t>
  </si>
  <si>
    <t>社区干部养老保险、医疗保险、居民小组长小额保险</t>
  </si>
  <si>
    <t>黄丹镇村（社区）“有事来协商”工作经费项目支出绩效自评表</t>
  </si>
  <si>
    <t>村（社区）“有事来协商”工作经费</t>
  </si>
  <si>
    <t>保障“有事来协商”平台工作正常开展。</t>
  </si>
  <si>
    <t>≥1个</t>
  </si>
  <si>
    <t>10000元/年</t>
  </si>
  <si>
    <t>黄丹镇库区水面漂浮物清理打捞社会化服务资金项目支出绩效自评表</t>
  </si>
  <si>
    <t>库区水面漂浮物清理打捞社会化服务资金</t>
  </si>
  <si>
    <t>维护好黄丹库区水生态环境，保持库区清洁干净。</t>
  </si>
  <si>
    <t>打捞水面漂浮物</t>
  </si>
  <si>
    <t>≥50次/年</t>
  </si>
  <si>
    <t>60000元/年</t>
  </si>
  <si>
    <t>黄丹镇公益船舶运营补贴项目支出绩效自评表</t>
  </si>
  <si>
    <t>公益船舶运营补贴</t>
  </si>
  <si>
    <t>保障大碑村公益船舶正常运营。</t>
  </si>
  <si>
    <t>公益船舶</t>
  </si>
  <si>
    <t>3个</t>
  </si>
  <si>
    <t>90000元/年</t>
  </si>
  <si>
    <t>黄丹镇困难群众临时救助资金项目支出绩效自评表</t>
  </si>
  <si>
    <t>困难群众临时救助资金</t>
  </si>
  <si>
    <t>保障临时困难群众人员补助资金。</t>
  </si>
  <si>
    <t>完成时间</t>
  </si>
  <si>
    <t>黄丹镇乡镇抗旱车辆运行维护费项目支出绩效自评表</t>
  </si>
  <si>
    <t>乡镇抗旱车辆运行维护费</t>
  </si>
  <si>
    <t>保障乡镇抗旱工作正常运行。</t>
  </si>
  <si>
    <t>黄丹镇大碑村2组移民安置区安全饮水恢复提升工程项目支出绩效自评表</t>
  </si>
  <si>
    <t>黄丹镇大碑村2组移民安置区安全饮水恢复提升工程</t>
  </si>
  <si>
    <t>黄丹镇大碑村2组移民安置区安全饮水恢复提升工程，计划实施饮水提升工程，实施土石方管沟人工开挖回填、混凝土路面管沟人工开挖及修复，铺设饮水管道及相关配套建设，收益移民230人。</t>
  </si>
  <si>
    <t>黄丹镇大碑村2组移民安置区安全饮水恢复提升工程已完工验收并付清款项。</t>
  </si>
  <si>
    <t>保障230个移民安全饮水</t>
  </si>
  <si>
    <t>按时完成</t>
  </si>
  <si>
    <t>按实核算</t>
  </si>
  <si>
    <t>198579.95元</t>
  </si>
  <si>
    <t>黄丹镇乐山金石焦化有限公司捐赠办公经费及乡镇环境综合治理长效管理经费项目支出绩效自评表</t>
  </si>
  <si>
    <t>乐山金石焦化有限公司捐赠办公经费及乡镇环境综合治理长效管理经费</t>
  </si>
  <si>
    <t>保障机关日常工作正常运行。</t>
  </si>
  <si>
    <t>黄丹镇沐川县黄丹镇牛尾沟采石厂赞助黄丹镇办公经费项目支出绩效自评表</t>
  </si>
  <si>
    <t>沐川县黄丹镇牛尾沟采石厂赞助黄丹镇办公经费</t>
  </si>
  <si>
    <t>黄丹镇四川天泰矿业有限公司四川省生态保护红线内矿业权退出奖补资金项目支出绩效自评表</t>
  </si>
  <si>
    <t>四川天泰矿业有限公司四川省生态保护红线内矿业权退出奖补资金</t>
  </si>
  <si>
    <t>确保稳定，保障沙湾区福禄镇铜街子村5组村民饮水污染相关补助及时到位。</t>
  </si>
  <si>
    <t>77980元</t>
  </si>
  <si>
    <t>保障补助到位</t>
  </si>
  <si>
    <t>两个月内</t>
  </si>
  <si>
    <t>保护生态环境，杜绝类似事件再次发生。</t>
  </si>
  <si>
    <t>黄丹镇“一村一警”驻村警务薪酬项目支出绩效自评表</t>
  </si>
  <si>
    <t>“一村一警”驻村警务薪酬</t>
  </si>
  <si>
    <t>助力基层治理能力提档升级，稳定乡村社会环境。</t>
  </si>
  <si>
    <t>一村一个</t>
  </si>
  <si>
    <t>≥5个</t>
  </si>
  <si>
    <t>按时支付薪酬</t>
  </si>
  <si>
    <t>1700元/月、人</t>
  </si>
  <si>
    <t>黄丹镇乐山太中矿业有限公司赞助黄丹镇“边河村奥”全民运动会活动经费项目支出绩效自评表</t>
  </si>
  <si>
    <t>乐山太中矿业有限公司赞助黄丹镇“边河村奥”全民运动会活动经费</t>
  </si>
  <si>
    <t>丰富黄丹镇文化生活，增强全民凝聚力。</t>
  </si>
  <si>
    <t>黄丹镇拆除杨正全房屋补偿费用项目支出绩效自评表</t>
  </si>
  <si>
    <t>拆除杨正全房屋补偿费用</t>
  </si>
  <si>
    <t>保持社会稳定。</t>
  </si>
  <si>
    <t>房屋拆旧补偿74016元及拆除人工和机具费用5000元</t>
  </si>
  <si>
    <t>79016元</t>
  </si>
  <si>
    <t>2023年底前</t>
  </si>
  <si>
    <t>黄丹镇夏佰金特殊疑难信访问题专项资金项目支出绩效自评表</t>
  </si>
  <si>
    <t>夏佰金特殊疑难信访问题专项资金</t>
  </si>
  <si>
    <t>解决夏佰金特殊疑难信访问题，维护社会稳定。</t>
  </si>
  <si>
    <t>68650元</t>
  </si>
  <si>
    <t>2023年底</t>
  </si>
  <si>
    <t>黄丹镇政法维稳处突经费项目支出绩效自评表</t>
  </si>
  <si>
    <t>政法维稳处突经费</t>
  </si>
  <si>
    <t>用于重点人员维稳工作，确保全镇安全形势持续稳定。</t>
  </si>
  <si>
    <t>≤30000元</t>
  </si>
  <si>
    <t>确保全镇安全形势持续稳定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</si>
</sst>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8"/>
      <color theme="1"/>
      <name val="宋体"/>
      <charset val="134"/>
      <scheme val="minor"/>
    </font>
    <font>
      <sz val="10"/>
      <color theme="1"/>
      <name val="宋体"/>
      <charset val="134"/>
      <scheme val="minor"/>
    </font>
    <font>
      <sz val="10"/>
      <name val="宋体"/>
      <charset val="134"/>
      <scheme val="minor"/>
    </font>
    <font>
      <sz val="9"/>
      <color theme="1"/>
      <name val="宋体"/>
      <charset val="134"/>
      <scheme val="minor"/>
    </font>
    <font>
      <sz val="9"/>
      <color indexed="63"/>
      <name val="宋体"/>
      <charset val="134"/>
    </font>
    <font>
      <b/>
      <sz val="12"/>
      <color theme="1"/>
      <name val="宋体"/>
      <charset val="134"/>
      <scheme val="minor"/>
    </font>
    <font>
      <b/>
      <sz val="16"/>
      <color theme="1"/>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rgb="FF000000"/>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10"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12" fillId="10" borderId="0" applyNumberFormat="0" applyBorder="0" applyAlignment="0" applyProtection="0">
      <alignment vertical="center"/>
    </xf>
    <xf numFmtId="0" fontId="15" fillId="0" borderId="12" applyNumberFormat="0" applyFill="0" applyAlignment="0" applyProtection="0">
      <alignment vertical="center"/>
    </xf>
    <xf numFmtId="0" fontId="12" fillId="11" borderId="0" applyNumberFormat="0" applyBorder="0" applyAlignment="0" applyProtection="0">
      <alignment vertical="center"/>
    </xf>
    <xf numFmtId="0" fontId="21" fillId="12" borderId="13" applyNumberFormat="0" applyAlignment="0" applyProtection="0">
      <alignment vertical="center"/>
    </xf>
    <xf numFmtId="0" fontId="22" fillId="12" borderId="9" applyNumberFormat="0" applyAlignment="0" applyProtection="0">
      <alignment vertical="center"/>
    </xf>
    <xf numFmtId="0" fontId="23" fillId="13" borderId="14"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48">
    <xf numFmtId="0" fontId="0" fillId="0" borderId="0" xfId="0">
      <alignment vertical="center"/>
    </xf>
    <xf numFmtId="0" fontId="0" fillId="0" borderId="0" xfId="0" applyAlignment="1">
      <alignment vertical="center"/>
    </xf>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9"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vertical="center"/>
    </xf>
    <xf numFmtId="0" fontId="5" fillId="2" borderId="1" xfId="0" applyFont="1" applyFill="1" applyBorder="1" applyAlignment="1">
      <alignment horizontal="center" vertical="center" wrapText="1" shrinkToFit="1"/>
    </xf>
    <xf numFmtId="0" fontId="0" fillId="0" borderId="7" xfId="0" applyFont="1" applyBorder="1" applyAlignment="1">
      <alignment horizontal="left" vertical="center" wrapText="1"/>
    </xf>
    <xf numFmtId="0" fontId="0" fillId="0" borderId="7" xfId="0"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6" fillId="0" borderId="0" xfId="0" applyFont="1" applyAlignment="1">
      <alignment horizontal="center"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1" xfId="0" applyFont="1" applyBorder="1" applyAlignment="1">
      <alignment horizontal="left" vertical="center" wrapText="1" shrinkToFit="1"/>
    </xf>
    <xf numFmtId="0" fontId="2" fillId="0" borderId="6" xfId="0" applyFont="1" applyBorder="1" applyAlignment="1">
      <alignment horizontal="left" vertical="center" wrapText="1" shrinkToFit="1"/>
    </xf>
    <xf numFmtId="0" fontId="2" fillId="0" borderId="7" xfId="0" applyFont="1" applyBorder="1" applyAlignment="1">
      <alignment horizontal="left" vertical="center" wrapText="1" shrinkToFit="1"/>
    </xf>
    <xf numFmtId="0" fontId="2" fillId="0" borderId="8" xfId="0" applyFont="1" applyBorder="1" applyAlignment="1">
      <alignment horizontal="left" vertical="center" wrapText="1" shrinkToFit="1"/>
    </xf>
    <xf numFmtId="0" fontId="7" fillId="0" borderId="0" xfId="0" applyFont="1" applyAlignment="1">
      <alignment horizontal="center" vertical="center"/>
    </xf>
    <xf numFmtId="0" fontId="8" fillId="0" borderId="0" xfId="0" applyFont="1" applyAlignment="1">
      <alignment horizontal="center" vertical="center"/>
    </xf>
    <xf numFmtId="0" fontId="5" fillId="2" borderId="1" xfId="0" applyFont="1" applyFill="1" applyBorder="1" applyAlignment="1">
      <alignment horizontal="left" vertical="center" wrapText="1" shrinkToFit="1"/>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24"/>
  <sheetViews>
    <sheetView topLeftCell="A7" workbookViewId="0">
      <selection activeCell="A24" sqref="A24:I24"/>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spans="1:1">
      <c r="A1" s="2" t="s">
        <v>0</v>
      </c>
    </row>
    <row r="2" ht="24" customHeight="1" spans="1:9">
      <c r="A2" s="3" t="s">
        <v>1</v>
      </c>
      <c r="B2" s="3"/>
      <c r="C2" s="3"/>
      <c r="D2" s="3"/>
      <c r="E2" s="3"/>
      <c r="F2" s="3"/>
      <c r="G2" s="3"/>
      <c r="H2" s="3"/>
      <c r="I2" s="3"/>
    </row>
    <row r="3" s="1" customFormat="1" ht="20.4" customHeight="1" spans="1:9">
      <c r="A3" s="4" t="s">
        <v>2</v>
      </c>
      <c r="B3" s="5" t="s">
        <v>3</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1.2</v>
      </c>
      <c r="D8" s="11"/>
      <c r="E8" s="9">
        <v>1.2</v>
      </c>
      <c r="F8" s="11"/>
      <c r="G8" s="9">
        <f t="shared" ref="G8: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40" t="s">
        <v>21</v>
      </c>
      <c r="C11" s="41"/>
      <c r="D11" s="41"/>
      <c r="E11" s="42"/>
      <c r="F11" s="8" t="s">
        <v>22</v>
      </c>
      <c r="G11" s="8"/>
      <c r="H11" s="8"/>
      <c r="I11" s="8"/>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20.4" customHeight="1" spans="1:9">
      <c r="A15" s="28" t="s">
        <v>33</v>
      </c>
      <c r="B15" s="24" t="s">
        <v>34</v>
      </c>
      <c r="C15" s="29"/>
      <c r="D15" s="46" t="s">
        <v>35</v>
      </c>
      <c r="E15" s="28" t="s">
        <v>36</v>
      </c>
      <c r="F15" s="28" t="s">
        <v>36</v>
      </c>
      <c r="G15" s="19">
        <v>20</v>
      </c>
      <c r="H15" s="19">
        <v>20</v>
      </c>
      <c r="I15" s="34"/>
    </row>
    <row r="16" ht="20.4" customHeight="1" spans="1:9">
      <c r="A16" s="28" t="s">
        <v>33</v>
      </c>
      <c r="B16" s="24" t="s">
        <v>37</v>
      </c>
      <c r="C16" s="29"/>
      <c r="D16" s="46" t="s">
        <v>38</v>
      </c>
      <c r="E16" s="27">
        <v>1</v>
      </c>
      <c r="F16" s="27">
        <v>1</v>
      </c>
      <c r="G16" s="19">
        <v>20</v>
      </c>
      <c r="H16" s="19">
        <v>20</v>
      </c>
      <c r="I16" s="34"/>
    </row>
    <row r="17" ht="20.4" customHeight="1" spans="1:9">
      <c r="A17" s="28" t="s">
        <v>33</v>
      </c>
      <c r="B17" s="24" t="s">
        <v>39</v>
      </c>
      <c r="C17" s="29"/>
      <c r="D17" s="45" t="s">
        <v>40</v>
      </c>
      <c r="E17" s="27">
        <v>1</v>
      </c>
      <c r="F17" s="27">
        <v>1</v>
      </c>
      <c r="G17" s="19">
        <v>20</v>
      </c>
      <c r="H17" s="19">
        <v>20</v>
      </c>
      <c r="I17" s="34"/>
    </row>
    <row r="18" ht="20.4" customHeight="1" spans="1:9">
      <c r="A18" s="28" t="s">
        <v>33</v>
      </c>
      <c r="B18" s="24" t="s">
        <v>41</v>
      </c>
      <c r="C18" s="29"/>
      <c r="D18" s="46"/>
      <c r="E18" s="28"/>
      <c r="F18" s="28"/>
      <c r="G18" s="19"/>
      <c r="H18" s="19"/>
      <c r="I18" s="34"/>
    </row>
    <row r="19" ht="20.4" customHeight="1" spans="1:9">
      <c r="A19" s="28" t="s">
        <v>42</v>
      </c>
      <c r="B19" s="24" t="s">
        <v>43</v>
      </c>
      <c r="C19" s="29"/>
      <c r="D19" s="46"/>
      <c r="E19" s="28"/>
      <c r="F19" s="28"/>
      <c r="G19" s="19"/>
      <c r="H19" s="19"/>
      <c r="I19" s="34"/>
    </row>
    <row r="20" ht="41" customHeight="1" spans="1:9">
      <c r="A20" s="28" t="s">
        <v>42</v>
      </c>
      <c r="B20" s="24" t="s">
        <v>44</v>
      </c>
      <c r="C20" s="29"/>
      <c r="D20" s="45" t="s">
        <v>45</v>
      </c>
      <c r="E20" s="27">
        <v>1</v>
      </c>
      <c r="F20" s="27">
        <v>1</v>
      </c>
      <c r="G20" s="19">
        <v>20</v>
      </c>
      <c r="H20" s="19">
        <v>20</v>
      </c>
      <c r="I20" s="34"/>
    </row>
    <row r="21" ht="20.4" customHeight="1" spans="1:9">
      <c r="A21" s="28" t="s">
        <v>42</v>
      </c>
      <c r="B21" s="24" t="s">
        <v>46</v>
      </c>
      <c r="C21" s="29"/>
      <c r="D21" s="45"/>
      <c r="E21" s="28"/>
      <c r="F21" s="28"/>
      <c r="G21" s="19"/>
      <c r="H21" s="19"/>
      <c r="I21" s="34"/>
    </row>
    <row r="22" ht="20.4" customHeight="1" spans="1:9">
      <c r="A22" s="28" t="s">
        <v>42</v>
      </c>
      <c r="B22" s="24" t="s">
        <v>47</v>
      </c>
      <c r="C22" s="29"/>
      <c r="D22" s="45"/>
      <c r="E22" s="28"/>
      <c r="F22" s="28"/>
      <c r="G22" s="19"/>
      <c r="H22" s="19"/>
      <c r="I22" s="34"/>
    </row>
    <row r="23" ht="27" customHeight="1" spans="1:9">
      <c r="A23" s="28" t="s">
        <v>48</v>
      </c>
      <c r="B23" s="24" t="s">
        <v>48</v>
      </c>
      <c r="C23" s="29"/>
      <c r="D23" s="45" t="s">
        <v>49</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rintOptions horizontalCentered="1"/>
  <pageMargins left="0.393700787401575" right="0.393700787401575" top="0.393700787401575" bottom="0.393700787401575"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I24"/>
  <sheetViews>
    <sheetView topLeftCell="A11" workbookViewId="0">
      <selection activeCell="L16" sqref="L16"/>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111</v>
      </c>
      <c r="B2" s="3"/>
      <c r="C2" s="3"/>
      <c r="D2" s="3"/>
      <c r="E2" s="3"/>
      <c r="F2" s="3"/>
      <c r="G2" s="3"/>
      <c r="H2" s="3"/>
      <c r="I2" s="3"/>
    </row>
    <row r="3" s="1" customFormat="1" ht="20.4" customHeight="1" spans="1:9">
      <c r="A3" s="4" t="s">
        <v>2</v>
      </c>
      <c r="B3" s="5" t="s">
        <v>112</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1.5</v>
      </c>
      <c r="D8" s="11"/>
      <c r="E8" s="9">
        <v>1.5</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40" t="s">
        <v>113</v>
      </c>
      <c r="C11" s="41"/>
      <c r="D11" s="41"/>
      <c r="E11" s="42"/>
      <c r="F11" s="40" t="s">
        <v>113</v>
      </c>
      <c r="G11" s="41"/>
      <c r="H11" s="41"/>
      <c r="I11" s="42"/>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39" customHeight="1" spans="1:9">
      <c r="A15" s="28" t="s">
        <v>33</v>
      </c>
      <c r="B15" s="24" t="s">
        <v>34</v>
      </c>
      <c r="C15" s="29"/>
      <c r="D15" s="30" t="s">
        <v>114</v>
      </c>
      <c r="E15" s="28" t="s">
        <v>77</v>
      </c>
      <c r="F15" s="28" t="s">
        <v>77</v>
      </c>
      <c r="G15" s="19">
        <v>20</v>
      </c>
      <c r="H15" s="19">
        <v>20</v>
      </c>
      <c r="I15" s="34"/>
    </row>
    <row r="16" ht="39" customHeight="1" spans="1:9">
      <c r="A16" s="28"/>
      <c r="B16" s="24" t="s">
        <v>37</v>
      </c>
      <c r="C16" s="29"/>
      <c r="D16" s="30" t="s">
        <v>115</v>
      </c>
      <c r="E16" s="27">
        <v>1</v>
      </c>
      <c r="F16" s="27">
        <v>1</v>
      </c>
      <c r="G16" s="19">
        <v>20</v>
      </c>
      <c r="H16" s="19">
        <v>20</v>
      </c>
      <c r="I16" s="34"/>
    </row>
    <row r="17" ht="20.4" customHeight="1" spans="1:9">
      <c r="A17" s="28"/>
      <c r="B17" s="24" t="s">
        <v>39</v>
      </c>
      <c r="C17" s="29"/>
      <c r="D17" s="30" t="s">
        <v>78</v>
      </c>
      <c r="E17" s="27">
        <v>1</v>
      </c>
      <c r="F17" s="27">
        <v>1</v>
      </c>
      <c r="G17" s="19">
        <v>20</v>
      </c>
      <c r="H17" s="19">
        <v>20</v>
      </c>
      <c r="I17" s="34"/>
    </row>
    <row r="18" ht="20.4" customHeight="1" spans="1:9">
      <c r="A18" s="28"/>
      <c r="B18" s="24" t="s">
        <v>41</v>
      </c>
      <c r="C18" s="29"/>
      <c r="D18" s="30"/>
      <c r="E18" s="28"/>
      <c r="F18" s="28"/>
      <c r="G18" s="19"/>
      <c r="H18" s="19"/>
      <c r="I18" s="34"/>
    </row>
    <row r="19" ht="20.4" customHeight="1" spans="1:9">
      <c r="A19" s="28" t="s">
        <v>42</v>
      </c>
      <c r="B19" s="24" t="s">
        <v>43</v>
      </c>
      <c r="C19" s="29"/>
      <c r="D19" s="30"/>
      <c r="E19" s="28"/>
      <c r="F19" s="28"/>
      <c r="G19" s="19"/>
      <c r="H19" s="19"/>
      <c r="I19" s="34"/>
    </row>
    <row r="20" ht="20.4" customHeight="1" spans="1:9">
      <c r="A20" s="28"/>
      <c r="B20" s="24" t="s">
        <v>44</v>
      </c>
      <c r="C20" s="29"/>
      <c r="D20" s="30" t="s">
        <v>116</v>
      </c>
      <c r="E20" s="27">
        <v>1</v>
      </c>
      <c r="F20" s="27">
        <v>1</v>
      </c>
      <c r="G20" s="19">
        <v>20</v>
      </c>
      <c r="H20" s="19">
        <v>20</v>
      </c>
      <c r="I20" s="34"/>
    </row>
    <row r="21" ht="20.4" customHeight="1" spans="1:9">
      <c r="A21" s="28"/>
      <c r="B21" s="24" t="s">
        <v>46</v>
      </c>
      <c r="C21" s="29"/>
      <c r="D21" s="30"/>
      <c r="E21" s="28"/>
      <c r="F21" s="28"/>
      <c r="G21" s="19"/>
      <c r="H21" s="19"/>
      <c r="I21" s="34"/>
    </row>
    <row r="22" ht="20.4" customHeight="1" spans="1:9">
      <c r="A22" s="28"/>
      <c r="B22" s="24" t="s">
        <v>47</v>
      </c>
      <c r="C22" s="29"/>
      <c r="D22" s="30"/>
      <c r="E22" s="28"/>
      <c r="F22" s="28"/>
      <c r="G22" s="19"/>
      <c r="H22" s="19"/>
      <c r="I22" s="34"/>
    </row>
    <row r="23" ht="40" customHeight="1" spans="1:9">
      <c r="A23" s="28" t="s">
        <v>48</v>
      </c>
      <c r="B23" s="24" t="s">
        <v>48</v>
      </c>
      <c r="C23" s="29"/>
      <c r="D23" s="30" t="s">
        <v>113</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I24"/>
  <sheetViews>
    <sheetView topLeftCell="A5" workbookViewId="0">
      <selection activeCell="E22" sqref="E22"/>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117</v>
      </c>
      <c r="B2" s="3"/>
      <c r="C2" s="3"/>
      <c r="D2" s="3"/>
      <c r="E2" s="3"/>
      <c r="F2" s="3"/>
      <c r="G2" s="3"/>
      <c r="H2" s="3"/>
      <c r="I2" s="3"/>
    </row>
    <row r="3" s="1" customFormat="1" ht="20.4" customHeight="1" spans="1:9">
      <c r="A3" s="4" t="s">
        <v>2</v>
      </c>
      <c r="B3" s="5" t="s">
        <v>118</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1.06</v>
      </c>
      <c r="D8" s="11"/>
      <c r="E8" s="9">
        <v>1.06</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40" t="s">
        <v>119</v>
      </c>
      <c r="C11" s="41"/>
      <c r="D11" s="41"/>
      <c r="E11" s="42"/>
      <c r="F11" s="40" t="s">
        <v>119</v>
      </c>
      <c r="G11" s="41"/>
      <c r="H11" s="41"/>
      <c r="I11" s="42"/>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20.4" customHeight="1" spans="1:9">
      <c r="A15" s="28" t="s">
        <v>33</v>
      </c>
      <c r="B15" s="24" t="s">
        <v>34</v>
      </c>
      <c r="C15" s="29"/>
      <c r="D15" s="30" t="s">
        <v>120</v>
      </c>
      <c r="E15" s="28" t="s">
        <v>121</v>
      </c>
      <c r="F15" s="28" t="s">
        <v>121</v>
      </c>
      <c r="G15" s="19">
        <v>10</v>
      </c>
      <c r="H15" s="19">
        <v>10</v>
      </c>
      <c r="I15" s="34"/>
    </row>
    <row r="16" ht="34" customHeight="1" spans="1:9">
      <c r="A16" s="28"/>
      <c r="B16" s="24" t="s">
        <v>37</v>
      </c>
      <c r="C16" s="29"/>
      <c r="D16" s="30" t="s">
        <v>122</v>
      </c>
      <c r="E16" s="27">
        <v>1</v>
      </c>
      <c r="F16" s="27">
        <v>1</v>
      </c>
      <c r="G16" s="19">
        <v>30</v>
      </c>
      <c r="H16" s="19">
        <v>30</v>
      </c>
      <c r="I16" s="34"/>
    </row>
    <row r="17" ht="20.4" customHeight="1" spans="1:9">
      <c r="A17" s="28"/>
      <c r="B17" s="24" t="s">
        <v>39</v>
      </c>
      <c r="C17" s="29"/>
      <c r="D17" s="30" t="s">
        <v>78</v>
      </c>
      <c r="E17" s="27">
        <v>1</v>
      </c>
      <c r="F17" s="27">
        <v>1</v>
      </c>
      <c r="G17" s="19">
        <v>10</v>
      </c>
      <c r="H17" s="19">
        <v>10</v>
      </c>
      <c r="I17" s="34"/>
    </row>
    <row r="18" ht="20.4" customHeight="1" spans="1:9">
      <c r="A18" s="28"/>
      <c r="B18" s="24" t="s">
        <v>41</v>
      </c>
      <c r="C18" s="29"/>
      <c r="D18" s="30"/>
      <c r="E18" s="28"/>
      <c r="F18" s="28"/>
      <c r="G18" s="19"/>
      <c r="H18" s="19"/>
      <c r="I18" s="34"/>
    </row>
    <row r="19" ht="20.4" customHeight="1" spans="1:9">
      <c r="A19" s="28" t="s">
        <v>42</v>
      </c>
      <c r="B19" s="24" t="s">
        <v>43</v>
      </c>
      <c r="C19" s="29"/>
      <c r="D19" s="30"/>
      <c r="E19" s="28"/>
      <c r="F19" s="28"/>
      <c r="G19" s="19"/>
      <c r="H19" s="19"/>
      <c r="I19" s="34"/>
    </row>
    <row r="20" ht="20.4" customHeight="1" spans="1:9">
      <c r="A20" s="28"/>
      <c r="B20" s="24" t="s">
        <v>44</v>
      </c>
      <c r="C20" s="29"/>
      <c r="D20" s="30"/>
      <c r="E20" s="28"/>
      <c r="F20" s="28"/>
      <c r="G20" s="19"/>
      <c r="H20" s="19"/>
      <c r="I20" s="34"/>
    </row>
    <row r="21" ht="20.4" customHeight="1" spans="1:9">
      <c r="A21" s="28"/>
      <c r="B21" s="24" t="s">
        <v>46</v>
      </c>
      <c r="C21" s="29"/>
      <c r="D21" s="30"/>
      <c r="E21" s="28"/>
      <c r="F21" s="28"/>
      <c r="G21" s="19"/>
      <c r="H21" s="19"/>
      <c r="I21" s="34"/>
    </row>
    <row r="22" ht="20.4" customHeight="1" spans="1:9">
      <c r="A22" s="28"/>
      <c r="B22" s="24" t="s">
        <v>47</v>
      </c>
      <c r="C22" s="29"/>
      <c r="D22" s="30" t="s">
        <v>84</v>
      </c>
      <c r="E22" s="27">
        <v>1</v>
      </c>
      <c r="F22" s="27">
        <v>1</v>
      </c>
      <c r="G22" s="19">
        <v>30</v>
      </c>
      <c r="H22" s="19">
        <v>30</v>
      </c>
      <c r="I22" s="34"/>
    </row>
    <row r="23" ht="35" customHeight="1" spans="1:9">
      <c r="A23" s="28" t="s">
        <v>48</v>
      </c>
      <c r="B23" s="24" t="s">
        <v>48</v>
      </c>
      <c r="C23" s="29"/>
      <c r="D23" s="30" t="s">
        <v>122</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I24"/>
  <sheetViews>
    <sheetView topLeftCell="A5" workbookViewId="0">
      <selection activeCell="D23" sqref="D2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123</v>
      </c>
      <c r="B2" s="3"/>
      <c r="C2" s="3"/>
      <c r="D2" s="3"/>
      <c r="E2" s="3"/>
      <c r="F2" s="3"/>
      <c r="G2" s="3"/>
      <c r="H2" s="3"/>
      <c r="I2" s="3"/>
    </row>
    <row r="3" s="1" customFormat="1" ht="20.4" customHeight="1" spans="1:9">
      <c r="A3" s="4" t="s">
        <v>2</v>
      </c>
      <c r="B3" s="5" t="s">
        <v>124</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1.01</v>
      </c>
      <c r="D8" s="11"/>
      <c r="E8" s="9">
        <v>1.01</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16" t="s">
        <v>125</v>
      </c>
      <c r="C11" s="17"/>
      <c r="D11" s="17"/>
      <c r="E11" s="18"/>
      <c r="F11" s="8" t="s">
        <v>125</v>
      </c>
      <c r="G11" s="8"/>
      <c r="H11" s="8"/>
      <c r="I11" s="8"/>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20.4" customHeight="1" spans="1:9">
      <c r="A15" s="28" t="s">
        <v>33</v>
      </c>
      <c r="B15" s="24" t="s">
        <v>34</v>
      </c>
      <c r="C15" s="29"/>
      <c r="D15" s="28" t="s">
        <v>126</v>
      </c>
      <c r="E15" s="27">
        <v>1</v>
      </c>
      <c r="F15" s="27">
        <v>1</v>
      </c>
      <c r="G15" s="19">
        <v>10</v>
      </c>
      <c r="H15" s="19">
        <v>10</v>
      </c>
      <c r="I15" s="34"/>
    </row>
    <row r="16" ht="38" customHeight="1" spans="1:9">
      <c r="A16" s="28"/>
      <c r="B16" s="24" t="s">
        <v>37</v>
      </c>
      <c r="C16" s="29"/>
      <c r="D16" s="30" t="s">
        <v>125</v>
      </c>
      <c r="E16" s="27">
        <v>1</v>
      </c>
      <c r="F16" s="27">
        <v>1</v>
      </c>
      <c r="G16" s="19">
        <v>20</v>
      </c>
      <c r="H16" s="19">
        <v>20</v>
      </c>
      <c r="I16" s="34"/>
    </row>
    <row r="17" ht="20.4" customHeight="1" spans="1:9">
      <c r="A17" s="28"/>
      <c r="B17" s="24" t="s">
        <v>39</v>
      </c>
      <c r="C17" s="29"/>
      <c r="D17" s="28" t="s">
        <v>78</v>
      </c>
      <c r="E17" s="27">
        <v>1</v>
      </c>
      <c r="F17" s="27">
        <v>0.9</v>
      </c>
      <c r="G17" s="19">
        <v>10</v>
      </c>
      <c r="H17" s="19">
        <v>10</v>
      </c>
      <c r="I17" s="34"/>
    </row>
    <row r="18" ht="20.4" customHeight="1" spans="1:9">
      <c r="A18" s="28"/>
      <c r="B18" s="24" t="s">
        <v>41</v>
      </c>
      <c r="C18" s="29"/>
      <c r="D18" s="28" t="s">
        <v>126</v>
      </c>
      <c r="E18" s="27">
        <v>1</v>
      </c>
      <c r="F18" s="27">
        <v>1</v>
      </c>
      <c r="G18" s="19">
        <v>20</v>
      </c>
      <c r="H18" s="19">
        <v>20</v>
      </c>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20.4" customHeight="1" spans="1:9">
      <c r="A22" s="28"/>
      <c r="B22" s="24" t="s">
        <v>47</v>
      </c>
      <c r="C22" s="29"/>
      <c r="D22" s="28" t="s">
        <v>84</v>
      </c>
      <c r="E22" s="27">
        <v>1</v>
      </c>
      <c r="F22" s="27">
        <v>1</v>
      </c>
      <c r="G22" s="19">
        <v>20</v>
      </c>
      <c r="H22" s="19">
        <v>20</v>
      </c>
      <c r="I22" s="34"/>
    </row>
    <row r="23" ht="39" customHeight="1" spans="1:9">
      <c r="A23" s="28" t="s">
        <v>48</v>
      </c>
      <c r="B23" s="24" t="s">
        <v>48</v>
      </c>
      <c r="C23" s="29"/>
      <c r="D23" s="30" t="s">
        <v>125</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I24"/>
  <sheetViews>
    <sheetView topLeftCell="A11" workbookViewId="0">
      <selection activeCell="K23" sqref="K2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44" t="s">
        <v>127</v>
      </c>
      <c r="B2" s="44"/>
      <c r="C2" s="44"/>
      <c r="D2" s="44"/>
      <c r="E2" s="44"/>
      <c r="F2" s="44"/>
      <c r="G2" s="44"/>
      <c r="H2" s="44"/>
      <c r="I2" s="44"/>
    </row>
    <row r="3" s="1" customFormat="1" ht="20.4" customHeight="1" spans="1:9">
      <c r="A3" s="4" t="s">
        <v>2</v>
      </c>
      <c r="B3" s="36" t="s">
        <v>128</v>
      </c>
      <c r="C3" s="37"/>
      <c r="D3" s="38"/>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1.78</v>
      </c>
      <c r="D8" s="11"/>
      <c r="E8" s="9">
        <v>1.78</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16" t="s">
        <v>129</v>
      </c>
      <c r="C11" s="17"/>
      <c r="D11" s="17"/>
      <c r="E11" s="18"/>
      <c r="F11" s="39" t="s">
        <v>130</v>
      </c>
      <c r="G11" s="39"/>
      <c r="H11" s="39"/>
      <c r="I11" s="39"/>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20.4" customHeight="1" spans="1:9">
      <c r="A15" s="28" t="s">
        <v>33</v>
      </c>
      <c r="B15" s="24" t="s">
        <v>34</v>
      </c>
      <c r="C15" s="29"/>
      <c r="D15" s="28" t="s">
        <v>131</v>
      </c>
      <c r="E15" s="28" t="s">
        <v>132</v>
      </c>
      <c r="F15" s="28" t="s">
        <v>132</v>
      </c>
      <c r="G15" s="19">
        <v>20</v>
      </c>
      <c r="H15" s="19">
        <v>20</v>
      </c>
      <c r="I15" s="34"/>
    </row>
    <row r="16" ht="38" customHeight="1" spans="1:9">
      <c r="A16" s="28"/>
      <c r="B16" s="24" t="s">
        <v>37</v>
      </c>
      <c r="C16" s="29"/>
      <c r="D16" s="30" t="s">
        <v>129</v>
      </c>
      <c r="E16" s="27">
        <v>1</v>
      </c>
      <c r="F16" s="27">
        <v>1</v>
      </c>
      <c r="G16" s="19">
        <v>20</v>
      </c>
      <c r="H16" s="19">
        <v>20</v>
      </c>
      <c r="I16" s="34"/>
    </row>
    <row r="17" ht="45" customHeight="1" spans="1:9">
      <c r="A17" s="28"/>
      <c r="B17" s="24" t="s">
        <v>39</v>
      </c>
      <c r="C17" s="29"/>
      <c r="D17" s="30" t="s">
        <v>129</v>
      </c>
      <c r="E17" s="27">
        <v>1</v>
      </c>
      <c r="F17" s="27">
        <v>1</v>
      </c>
      <c r="G17" s="19">
        <v>20</v>
      </c>
      <c r="H17" s="19">
        <v>20</v>
      </c>
      <c r="I17" s="34"/>
    </row>
    <row r="18" ht="20.4" customHeight="1" spans="1:9">
      <c r="A18" s="28"/>
      <c r="B18" s="24" t="s">
        <v>41</v>
      </c>
      <c r="C18" s="29"/>
      <c r="D18" s="28"/>
      <c r="E18" s="28"/>
      <c r="F18" s="28"/>
      <c r="G18" s="19"/>
      <c r="H18" s="19"/>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41" customHeight="1" spans="1:9">
      <c r="A22" s="28"/>
      <c r="B22" s="24" t="s">
        <v>47</v>
      </c>
      <c r="C22" s="29"/>
      <c r="D22" s="30" t="s">
        <v>129</v>
      </c>
      <c r="E22" s="27">
        <v>1</v>
      </c>
      <c r="F22" s="27">
        <v>1</v>
      </c>
      <c r="G22" s="19">
        <v>20</v>
      </c>
      <c r="H22" s="19">
        <v>20</v>
      </c>
      <c r="I22" s="34"/>
    </row>
    <row r="23" ht="43" customHeight="1" spans="1:9">
      <c r="A23" s="28" t="s">
        <v>48</v>
      </c>
      <c r="B23" s="24" t="s">
        <v>48</v>
      </c>
      <c r="C23" s="29"/>
      <c r="D23" s="30" t="s">
        <v>129</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I24"/>
  <sheetViews>
    <sheetView topLeftCell="A12" workbookViewId="0">
      <selection activeCell="N11" sqref="N11"/>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44" t="s">
        <v>133</v>
      </c>
      <c r="B2" s="44"/>
      <c r="C2" s="44"/>
      <c r="D2" s="44"/>
      <c r="E2" s="44"/>
      <c r="F2" s="44"/>
      <c r="G2" s="44"/>
      <c r="H2" s="44"/>
      <c r="I2" s="44"/>
    </row>
    <row r="3" s="1" customFormat="1" ht="20.4" customHeight="1" spans="1:9">
      <c r="A3" s="4" t="s">
        <v>2</v>
      </c>
      <c r="B3" s="36" t="s">
        <v>134</v>
      </c>
      <c r="C3" s="37"/>
      <c r="D3" s="38"/>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0.8</v>
      </c>
      <c r="D8" s="11"/>
      <c r="E8" s="9">
        <v>0.8</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16" t="s">
        <v>129</v>
      </c>
      <c r="C11" s="17"/>
      <c r="D11" s="17"/>
      <c r="E11" s="18"/>
      <c r="F11" s="39" t="s">
        <v>130</v>
      </c>
      <c r="G11" s="39"/>
      <c r="H11" s="39"/>
      <c r="I11" s="39"/>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20.4" customHeight="1" spans="1:9">
      <c r="A15" s="28" t="s">
        <v>33</v>
      </c>
      <c r="B15" s="24" t="s">
        <v>34</v>
      </c>
      <c r="C15" s="29"/>
      <c r="D15" s="28" t="s">
        <v>131</v>
      </c>
      <c r="E15" s="28" t="s">
        <v>132</v>
      </c>
      <c r="F15" s="28" t="s">
        <v>132</v>
      </c>
      <c r="G15" s="19">
        <v>20</v>
      </c>
      <c r="H15" s="19">
        <v>20</v>
      </c>
      <c r="I15" s="34"/>
    </row>
    <row r="16" ht="39" customHeight="1" spans="1:9">
      <c r="A16" s="28"/>
      <c r="B16" s="24" t="s">
        <v>37</v>
      </c>
      <c r="C16" s="29"/>
      <c r="D16" s="30" t="s">
        <v>129</v>
      </c>
      <c r="E16" s="27">
        <v>1</v>
      </c>
      <c r="F16" s="27">
        <v>1</v>
      </c>
      <c r="G16" s="19">
        <v>20</v>
      </c>
      <c r="H16" s="19">
        <v>20</v>
      </c>
      <c r="I16" s="34"/>
    </row>
    <row r="17" ht="39" customHeight="1" spans="1:9">
      <c r="A17" s="28"/>
      <c r="B17" s="24" t="s">
        <v>39</v>
      </c>
      <c r="C17" s="29"/>
      <c r="D17" s="30" t="s">
        <v>129</v>
      </c>
      <c r="E17" s="27">
        <v>1</v>
      </c>
      <c r="F17" s="27">
        <v>1</v>
      </c>
      <c r="G17" s="19">
        <v>20</v>
      </c>
      <c r="H17" s="19">
        <v>20</v>
      </c>
      <c r="I17" s="34"/>
    </row>
    <row r="18" ht="20.4" customHeight="1" spans="1:9">
      <c r="A18" s="28"/>
      <c r="B18" s="24" t="s">
        <v>41</v>
      </c>
      <c r="C18" s="29"/>
      <c r="D18" s="28"/>
      <c r="E18" s="28"/>
      <c r="F18" s="28"/>
      <c r="G18" s="19"/>
      <c r="H18" s="19"/>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42" customHeight="1" spans="1:9">
      <c r="A22" s="28"/>
      <c r="B22" s="24" t="s">
        <v>47</v>
      </c>
      <c r="C22" s="29"/>
      <c r="D22" s="30" t="s">
        <v>129</v>
      </c>
      <c r="E22" s="27">
        <v>1</v>
      </c>
      <c r="F22" s="27">
        <v>1</v>
      </c>
      <c r="G22" s="19">
        <v>20</v>
      </c>
      <c r="H22" s="19">
        <v>20</v>
      </c>
      <c r="I22" s="34"/>
    </row>
    <row r="23" ht="45" customHeight="1" spans="1:9">
      <c r="A23" s="28" t="s">
        <v>48</v>
      </c>
      <c r="B23" s="24" t="s">
        <v>48</v>
      </c>
      <c r="C23" s="29"/>
      <c r="D23" s="30" t="s">
        <v>129</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I24"/>
  <sheetViews>
    <sheetView workbookViewId="0">
      <selection activeCell="F11" sqref="F11:I11"/>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43" t="s">
        <v>135</v>
      </c>
      <c r="B2" s="43"/>
      <c r="C2" s="43"/>
      <c r="D2" s="43"/>
      <c r="E2" s="43"/>
      <c r="F2" s="43"/>
      <c r="G2" s="43"/>
      <c r="H2" s="43"/>
      <c r="I2" s="43"/>
    </row>
    <row r="3" s="1" customFormat="1" ht="20.4" customHeight="1" spans="1:9">
      <c r="A3" s="4" t="s">
        <v>2</v>
      </c>
      <c r="B3" s="5" t="s">
        <v>136</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67.66</v>
      </c>
      <c r="D8" s="11"/>
      <c r="E8" s="9">
        <v>67.66</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16" t="s">
        <v>137</v>
      </c>
      <c r="C11" s="17"/>
      <c r="D11" s="17"/>
      <c r="E11" s="18"/>
      <c r="F11" s="39" t="s">
        <v>138</v>
      </c>
      <c r="G11" s="39"/>
      <c r="H11" s="39"/>
      <c r="I11" s="39"/>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20.4" customHeight="1" spans="1:9">
      <c r="A15" s="28" t="s">
        <v>33</v>
      </c>
      <c r="B15" s="24" t="s">
        <v>34</v>
      </c>
      <c r="C15" s="29"/>
      <c r="D15" s="28" t="s">
        <v>139</v>
      </c>
      <c r="E15" s="27">
        <v>1</v>
      </c>
      <c r="F15" s="27">
        <v>1</v>
      </c>
      <c r="G15" s="19">
        <v>10</v>
      </c>
      <c r="H15" s="19">
        <v>10</v>
      </c>
      <c r="I15" s="34"/>
    </row>
    <row r="16" ht="31" customHeight="1" spans="1:9">
      <c r="A16" s="28"/>
      <c r="B16" s="24" t="s">
        <v>37</v>
      </c>
      <c r="C16" s="29"/>
      <c r="D16" s="30" t="s">
        <v>140</v>
      </c>
      <c r="E16" s="27">
        <v>1</v>
      </c>
      <c r="F16" s="27">
        <v>1</v>
      </c>
      <c r="G16" s="19">
        <v>20</v>
      </c>
      <c r="H16" s="19">
        <v>20</v>
      </c>
      <c r="I16" s="34"/>
    </row>
    <row r="17" ht="20.4" customHeight="1" spans="1:9">
      <c r="A17" s="28"/>
      <c r="B17" s="24" t="s">
        <v>39</v>
      </c>
      <c r="C17" s="29"/>
      <c r="D17" s="28" t="s">
        <v>141</v>
      </c>
      <c r="E17" s="27">
        <v>1</v>
      </c>
      <c r="F17" s="27">
        <v>1</v>
      </c>
      <c r="G17" s="19">
        <v>10</v>
      </c>
      <c r="H17" s="19">
        <v>10</v>
      </c>
      <c r="I17" s="34"/>
    </row>
    <row r="18" ht="20.4" customHeight="1" spans="1:9">
      <c r="A18" s="28"/>
      <c r="B18" s="24" t="s">
        <v>41</v>
      </c>
      <c r="C18" s="29"/>
      <c r="D18" s="28" t="s">
        <v>126</v>
      </c>
      <c r="E18" s="27">
        <v>1</v>
      </c>
      <c r="F18" s="27">
        <v>0.97</v>
      </c>
      <c r="G18" s="19">
        <v>20</v>
      </c>
      <c r="H18" s="19">
        <v>20</v>
      </c>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33" customHeight="1" spans="1:9">
      <c r="A22" s="28"/>
      <c r="B22" s="24" t="s">
        <v>47</v>
      </c>
      <c r="C22" s="29"/>
      <c r="D22" s="30" t="s">
        <v>137</v>
      </c>
      <c r="E22" s="27">
        <v>1</v>
      </c>
      <c r="F22" s="27">
        <v>1</v>
      </c>
      <c r="G22" s="19">
        <v>20</v>
      </c>
      <c r="H22" s="19">
        <v>20</v>
      </c>
      <c r="I22" s="34"/>
    </row>
    <row r="23" ht="33" customHeight="1" spans="1:9">
      <c r="A23" s="28" t="s">
        <v>48</v>
      </c>
      <c r="B23" s="24" t="s">
        <v>48</v>
      </c>
      <c r="C23" s="29"/>
      <c r="D23" s="30" t="s">
        <v>137</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I24"/>
  <sheetViews>
    <sheetView workbookViewId="0">
      <selection activeCell="B11" sqref="B11:E11"/>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5" t="s">
        <v>142</v>
      </c>
      <c r="B2" s="35"/>
      <c r="C2" s="35"/>
      <c r="D2" s="35"/>
      <c r="E2" s="35"/>
      <c r="F2" s="35"/>
      <c r="G2" s="35"/>
      <c r="H2" s="35"/>
      <c r="I2" s="35"/>
    </row>
    <row r="3" s="1" customFormat="1" ht="20.4" customHeight="1" spans="1:9">
      <c r="A3" s="4" t="s">
        <v>2</v>
      </c>
      <c r="B3" s="36" t="s">
        <v>143</v>
      </c>
      <c r="C3" s="37"/>
      <c r="D3" s="38"/>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50.06</v>
      </c>
      <c r="D8" s="11"/>
      <c r="E8" s="9">
        <v>50.06</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40" t="s">
        <v>144</v>
      </c>
      <c r="C11" s="41"/>
      <c r="D11" s="41"/>
      <c r="E11" s="42"/>
      <c r="F11" s="39" t="s">
        <v>145</v>
      </c>
      <c r="G11" s="39"/>
      <c r="H11" s="39"/>
      <c r="I11" s="39"/>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20.4" customHeight="1" spans="1:9">
      <c r="A15" s="28" t="s">
        <v>33</v>
      </c>
      <c r="B15" s="24" t="s">
        <v>34</v>
      </c>
      <c r="C15" s="29"/>
      <c r="D15" s="28" t="s">
        <v>146</v>
      </c>
      <c r="E15" s="27">
        <v>1</v>
      </c>
      <c r="F15" s="27">
        <v>1</v>
      </c>
      <c r="G15" s="19">
        <v>10</v>
      </c>
      <c r="H15" s="19">
        <v>10</v>
      </c>
      <c r="I15" s="34"/>
    </row>
    <row r="16" ht="30" customHeight="1" spans="1:9">
      <c r="A16" s="28"/>
      <c r="B16" s="24" t="s">
        <v>37</v>
      </c>
      <c r="C16" s="29"/>
      <c r="D16" s="30" t="s">
        <v>140</v>
      </c>
      <c r="E16" s="27">
        <v>1</v>
      </c>
      <c r="F16" s="27">
        <v>1</v>
      </c>
      <c r="G16" s="19">
        <v>20</v>
      </c>
      <c r="H16" s="19">
        <v>20</v>
      </c>
      <c r="I16" s="34"/>
    </row>
    <row r="17" ht="20.4" customHeight="1" spans="1:9">
      <c r="A17" s="28"/>
      <c r="B17" s="24" t="s">
        <v>39</v>
      </c>
      <c r="C17" s="29"/>
      <c r="D17" s="28" t="s">
        <v>141</v>
      </c>
      <c r="E17" s="27">
        <v>1</v>
      </c>
      <c r="F17" s="27">
        <v>1</v>
      </c>
      <c r="G17" s="19">
        <v>10</v>
      </c>
      <c r="H17" s="19">
        <v>10</v>
      </c>
      <c r="I17" s="34"/>
    </row>
    <row r="18" ht="20.4" customHeight="1" spans="1:9">
      <c r="A18" s="28"/>
      <c r="B18" s="24" t="s">
        <v>41</v>
      </c>
      <c r="C18" s="29"/>
      <c r="D18" s="28" t="s">
        <v>126</v>
      </c>
      <c r="E18" s="27">
        <v>1</v>
      </c>
      <c r="F18" s="27">
        <v>0.97</v>
      </c>
      <c r="G18" s="19">
        <v>20</v>
      </c>
      <c r="H18" s="19">
        <v>20</v>
      </c>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43" customHeight="1" spans="1:9">
      <c r="A22" s="28"/>
      <c r="B22" s="24" t="s">
        <v>47</v>
      </c>
      <c r="C22" s="29"/>
      <c r="D22" s="30" t="s">
        <v>144</v>
      </c>
      <c r="E22" s="27">
        <v>1</v>
      </c>
      <c r="F22" s="27">
        <v>1</v>
      </c>
      <c r="G22" s="19">
        <v>20</v>
      </c>
      <c r="H22" s="19">
        <v>20</v>
      </c>
      <c r="I22" s="34"/>
    </row>
    <row r="23" ht="43" customHeight="1" spans="1:9">
      <c r="A23" s="28" t="s">
        <v>48</v>
      </c>
      <c r="B23" s="24" t="s">
        <v>48</v>
      </c>
      <c r="C23" s="29"/>
      <c r="D23" s="30" t="s">
        <v>144</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I24"/>
  <sheetViews>
    <sheetView topLeftCell="A7" workbookViewId="0">
      <selection activeCell="L11" sqref="L11"/>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147</v>
      </c>
      <c r="B2" s="3"/>
      <c r="C2" s="3"/>
      <c r="D2" s="3"/>
      <c r="E2" s="3"/>
      <c r="F2" s="3"/>
      <c r="G2" s="3"/>
      <c r="H2" s="3"/>
      <c r="I2" s="3"/>
    </row>
    <row r="3" s="1" customFormat="1" ht="20.4" customHeight="1" spans="1:9">
      <c r="A3" s="4" t="s">
        <v>2</v>
      </c>
      <c r="B3" s="5" t="s">
        <v>148</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65.23</v>
      </c>
      <c r="D8" s="11"/>
      <c r="E8" s="9">
        <v>65.23</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16" t="s">
        <v>149</v>
      </c>
      <c r="C11" s="17"/>
      <c r="D11" s="17"/>
      <c r="E11" s="18"/>
      <c r="F11" s="39" t="s">
        <v>150</v>
      </c>
      <c r="G11" s="39"/>
      <c r="H11" s="39"/>
      <c r="I11" s="39"/>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20.4" customHeight="1" spans="1:9">
      <c r="A15" s="28" t="s">
        <v>33</v>
      </c>
      <c r="B15" s="24" t="s">
        <v>34</v>
      </c>
      <c r="C15" s="29"/>
      <c r="D15" s="28" t="s">
        <v>126</v>
      </c>
      <c r="E15" s="27">
        <v>1</v>
      </c>
      <c r="F15" s="27">
        <v>1</v>
      </c>
      <c r="G15" s="19">
        <v>10</v>
      </c>
      <c r="H15" s="19">
        <v>10</v>
      </c>
      <c r="I15" s="34"/>
    </row>
    <row r="16" ht="29" customHeight="1" spans="1:9">
      <c r="A16" s="28"/>
      <c r="B16" s="24" t="s">
        <v>37</v>
      </c>
      <c r="C16" s="29"/>
      <c r="D16" s="30" t="s">
        <v>149</v>
      </c>
      <c r="E16" s="27">
        <v>1</v>
      </c>
      <c r="F16" s="27">
        <v>1</v>
      </c>
      <c r="G16" s="19">
        <v>20</v>
      </c>
      <c r="H16" s="19">
        <v>20</v>
      </c>
      <c r="I16" s="34"/>
    </row>
    <row r="17" ht="29" customHeight="1" spans="1:9">
      <c r="A17" s="28"/>
      <c r="B17" s="24" t="s">
        <v>39</v>
      </c>
      <c r="C17" s="29"/>
      <c r="D17" s="30" t="s">
        <v>149</v>
      </c>
      <c r="E17" s="27">
        <v>1</v>
      </c>
      <c r="F17" s="27">
        <v>1</v>
      </c>
      <c r="G17" s="19">
        <v>20</v>
      </c>
      <c r="H17" s="19">
        <v>20</v>
      </c>
      <c r="I17" s="34"/>
    </row>
    <row r="18" ht="24" customHeight="1" spans="1:9">
      <c r="A18" s="28"/>
      <c r="B18" s="24" t="s">
        <v>41</v>
      </c>
      <c r="C18" s="29"/>
      <c r="D18" s="28" t="s">
        <v>126</v>
      </c>
      <c r="E18" s="27">
        <v>1</v>
      </c>
      <c r="F18" s="27">
        <v>1</v>
      </c>
      <c r="G18" s="19">
        <v>10</v>
      </c>
      <c r="H18" s="19">
        <v>10</v>
      </c>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33" customHeight="1" spans="1:9">
      <c r="A22" s="28"/>
      <c r="B22" s="24" t="s">
        <v>47</v>
      </c>
      <c r="C22" s="29"/>
      <c r="D22" s="30" t="s">
        <v>149</v>
      </c>
      <c r="E22" s="27">
        <v>1</v>
      </c>
      <c r="F22" s="27">
        <v>1</v>
      </c>
      <c r="G22" s="19">
        <v>20</v>
      </c>
      <c r="H22" s="19">
        <v>20</v>
      </c>
      <c r="I22" s="34"/>
    </row>
    <row r="23" ht="36" customHeight="1" spans="1:9">
      <c r="A23" s="28" t="s">
        <v>48</v>
      </c>
      <c r="B23" s="24" t="s">
        <v>48</v>
      </c>
      <c r="C23" s="29"/>
      <c r="D23" s="30" t="s">
        <v>149</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I24"/>
  <sheetViews>
    <sheetView topLeftCell="A9" workbookViewId="0">
      <selection activeCell="G7" sqref="G7:I7"/>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151</v>
      </c>
      <c r="B2" s="3"/>
      <c r="C2" s="3"/>
      <c r="D2" s="3"/>
      <c r="E2" s="3"/>
      <c r="F2" s="3"/>
      <c r="G2" s="3"/>
      <c r="H2" s="3"/>
      <c r="I2" s="3"/>
    </row>
    <row r="3" s="1" customFormat="1" ht="20.4" customHeight="1" spans="1:9">
      <c r="A3" s="4" t="s">
        <v>2</v>
      </c>
      <c r="B3" s="5" t="s">
        <v>152</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72.3</v>
      </c>
      <c r="D8" s="11"/>
      <c r="E8" s="9">
        <v>72.3</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40" t="s">
        <v>153</v>
      </c>
      <c r="C11" s="41"/>
      <c r="D11" s="41"/>
      <c r="E11" s="42"/>
      <c r="F11" s="40" t="s">
        <v>153</v>
      </c>
      <c r="G11" s="41"/>
      <c r="H11" s="41"/>
      <c r="I11" s="42"/>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20.4" customHeight="1" spans="1:9">
      <c r="A15" s="28" t="s">
        <v>33</v>
      </c>
      <c r="B15" s="24" t="s">
        <v>34</v>
      </c>
      <c r="C15" s="29"/>
      <c r="D15" s="28" t="s">
        <v>154</v>
      </c>
      <c r="E15" s="28" t="s">
        <v>36</v>
      </c>
      <c r="F15" s="28" t="s">
        <v>36</v>
      </c>
      <c r="G15" s="19">
        <v>10</v>
      </c>
      <c r="H15" s="19">
        <v>10</v>
      </c>
      <c r="I15" s="34"/>
    </row>
    <row r="16" ht="20.4" customHeight="1" spans="1:9">
      <c r="A16" s="28"/>
      <c r="B16" s="24" t="s">
        <v>37</v>
      </c>
      <c r="C16" s="29"/>
      <c r="D16" s="28" t="s">
        <v>57</v>
      </c>
      <c r="E16" s="27">
        <v>1</v>
      </c>
      <c r="F16" s="27">
        <v>1</v>
      </c>
      <c r="G16" s="19">
        <v>20</v>
      </c>
      <c r="H16" s="19">
        <v>20</v>
      </c>
      <c r="I16" s="34"/>
    </row>
    <row r="17" ht="20.4" customHeight="1" spans="1:9">
      <c r="A17" s="28"/>
      <c r="B17" s="24" t="s">
        <v>39</v>
      </c>
      <c r="C17" s="29"/>
      <c r="D17" s="28" t="s">
        <v>78</v>
      </c>
      <c r="E17" s="27">
        <v>1</v>
      </c>
      <c r="F17" s="27">
        <v>1</v>
      </c>
      <c r="G17" s="19">
        <v>20</v>
      </c>
      <c r="H17" s="19">
        <v>20</v>
      </c>
      <c r="I17" s="34"/>
    </row>
    <row r="18" ht="20.4" customHeight="1" spans="1:9">
      <c r="A18" s="28"/>
      <c r="B18" s="24" t="s">
        <v>41</v>
      </c>
      <c r="C18" s="29"/>
      <c r="D18" s="28" t="s">
        <v>126</v>
      </c>
      <c r="E18" s="27">
        <v>1</v>
      </c>
      <c r="F18" s="27">
        <v>1</v>
      </c>
      <c r="G18" s="19">
        <v>10</v>
      </c>
      <c r="H18" s="19">
        <v>10</v>
      </c>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20.4" customHeight="1" spans="1:9">
      <c r="A22" s="28"/>
      <c r="B22" s="24" t="s">
        <v>47</v>
      </c>
      <c r="C22" s="29"/>
      <c r="D22" s="28" t="s">
        <v>84</v>
      </c>
      <c r="E22" s="27">
        <v>1</v>
      </c>
      <c r="F22" s="27">
        <v>1</v>
      </c>
      <c r="G22" s="19">
        <v>20</v>
      </c>
      <c r="H22" s="19">
        <v>20</v>
      </c>
      <c r="I22" s="34"/>
    </row>
    <row r="23" ht="73" customHeight="1" spans="1:9">
      <c r="A23" s="28" t="s">
        <v>48</v>
      </c>
      <c r="B23" s="24" t="s">
        <v>48</v>
      </c>
      <c r="C23" s="29"/>
      <c r="D23" s="30" t="s">
        <v>153</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I24"/>
  <sheetViews>
    <sheetView topLeftCell="A9" workbookViewId="0">
      <selection activeCell="D18" sqref="D18"/>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155</v>
      </c>
      <c r="B2" s="3"/>
      <c r="C2" s="3"/>
      <c r="D2" s="3"/>
      <c r="E2" s="3"/>
      <c r="F2" s="3"/>
      <c r="G2" s="3"/>
      <c r="H2" s="3"/>
      <c r="I2" s="3"/>
    </row>
    <row r="3" s="1" customFormat="1" ht="20.4" customHeight="1" spans="1:9">
      <c r="A3" s="4" t="s">
        <v>2</v>
      </c>
      <c r="B3" s="5" t="s">
        <v>156</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231.99</v>
      </c>
      <c r="D8" s="11"/>
      <c r="E8" s="9">
        <v>231.99</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40" t="s">
        <v>157</v>
      </c>
      <c r="C11" s="41"/>
      <c r="D11" s="41"/>
      <c r="E11" s="42"/>
      <c r="F11" s="40" t="s">
        <v>157</v>
      </c>
      <c r="G11" s="41"/>
      <c r="H11" s="41"/>
      <c r="I11" s="42"/>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32" customHeight="1" spans="1:9">
      <c r="A15" s="28" t="s">
        <v>33</v>
      </c>
      <c r="B15" s="24" t="s">
        <v>34</v>
      </c>
      <c r="C15" s="29"/>
      <c r="D15" s="30" t="s">
        <v>158</v>
      </c>
      <c r="E15" s="28" t="s">
        <v>159</v>
      </c>
      <c r="F15" s="28" t="s">
        <v>159</v>
      </c>
      <c r="G15" s="19">
        <v>10</v>
      </c>
      <c r="H15" s="19">
        <v>10</v>
      </c>
      <c r="I15" s="34"/>
    </row>
    <row r="16" ht="29" customHeight="1" spans="1:9">
      <c r="A16" s="28"/>
      <c r="B16" s="24" t="s">
        <v>37</v>
      </c>
      <c r="C16" s="29"/>
      <c r="D16" s="30" t="s">
        <v>160</v>
      </c>
      <c r="E16" s="27">
        <v>1</v>
      </c>
      <c r="F16" s="27">
        <v>1</v>
      </c>
      <c r="G16" s="19">
        <v>20</v>
      </c>
      <c r="H16" s="19">
        <v>20</v>
      </c>
      <c r="I16" s="34"/>
    </row>
    <row r="17" ht="20.4" customHeight="1" spans="1:9">
      <c r="A17" s="28"/>
      <c r="B17" s="24" t="s">
        <v>39</v>
      </c>
      <c r="C17" s="29"/>
      <c r="D17" s="28" t="s">
        <v>78</v>
      </c>
      <c r="E17" s="27">
        <v>1</v>
      </c>
      <c r="F17" s="27">
        <v>1</v>
      </c>
      <c r="G17" s="19">
        <v>20</v>
      </c>
      <c r="H17" s="19">
        <v>20</v>
      </c>
      <c r="I17" s="34"/>
    </row>
    <row r="18" ht="36" customHeight="1" spans="1:9">
      <c r="A18" s="28"/>
      <c r="B18" s="24" t="s">
        <v>41</v>
      </c>
      <c r="C18" s="29"/>
      <c r="D18" s="30" t="s">
        <v>161</v>
      </c>
      <c r="E18" s="27">
        <v>1</v>
      </c>
      <c r="F18" s="27">
        <v>1</v>
      </c>
      <c r="G18" s="19">
        <v>10</v>
      </c>
      <c r="H18" s="19">
        <v>10</v>
      </c>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20.4" customHeight="1" spans="1:9">
      <c r="A22" s="28"/>
      <c r="B22" s="24" t="s">
        <v>47</v>
      </c>
      <c r="C22" s="29"/>
      <c r="D22" s="28" t="s">
        <v>84</v>
      </c>
      <c r="E22" s="27">
        <v>1</v>
      </c>
      <c r="F22" s="27">
        <v>1</v>
      </c>
      <c r="G22" s="19">
        <v>20</v>
      </c>
      <c r="H22" s="19">
        <v>20</v>
      </c>
      <c r="I22" s="34"/>
    </row>
    <row r="23" ht="56" customHeight="1" spans="1:9">
      <c r="A23" s="28" t="s">
        <v>48</v>
      </c>
      <c r="B23" s="24" t="s">
        <v>48</v>
      </c>
      <c r="C23" s="29"/>
      <c r="D23" s="30" t="s">
        <v>157</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I24"/>
  <sheetViews>
    <sheetView topLeftCell="A9" workbookViewId="0">
      <selection activeCell="A24" sqref="A24:I24"/>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51</v>
      </c>
      <c r="B2" s="3"/>
      <c r="C2" s="3"/>
      <c r="D2" s="3"/>
      <c r="E2" s="3"/>
      <c r="F2" s="3"/>
      <c r="G2" s="3"/>
      <c r="H2" s="3"/>
      <c r="I2" s="3"/>
    </row>
    <row r="3" s="1" customFormat="1" ht="20.4" customHeight="1" spans="1:9">
      <c r="A3" s="4" t="s">
        <v>2</v>
      </c>
      <c r="B3" s="5" t="s">
        <v>52</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1.01</v>
      </c>
      <c r="D8" s="11"/>
      <c r="E8" s="9">
        <v>1.01</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16" t="s">
        <v>53</v>
      </c>
      <c r="C11" s="17"/>
      <c r="D11" s="17"/>
      <c r="E11" s="18"/>
      <c r="F11" s="8" t="s">
        <v>54</v>
      </c>
      <c r="G11" s="8"/>
      <c r="H11" s="8"/>
      <c r="I11" s="8"/>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21">
        <v>10</v>
      </c>
      <c r="I14" s="34"/>
    </row>
    <row r="15" ht="20.4" customHeight="1" spans="1:9">
      <c r="A15" s="28" t="s">
        <v>33</v>
      </c>
      <c r="B15" s="24" t="s">
        <v>34</v>
      </c>
      <c r="C15" s="29"/>
      <c r="D15" s="28" t="s">
        <v>55</v>
      </c>
      <c r="E15" s="28" t="s">
        <v>56</v>
      </c>
      <c r="F15" s="28" t="s">
        <v>56</v>
      </c>
      <c r="G15" s="21">
        <v>20</v>
      </c>
      <c r="H15" s="21">
        <v>20</v>
      </c>
      <c r="I15" s="34"/>
    </row>
    <row r="16" ht="20.4" customHeight="1" spans="1:9">
      <c r="A16" s="28"/>
      <c r="B16" s="24" t="s">
        <v>37</v>
      </c>
      <c r="C16" s="29"/>
      <c r="D16" s="28" t="s">
        <v>57</v>
      </c>
      <c r="E16" s="27">
        <v>1</v>
      </c>
      <c r="F16" s="27">
        <v>1</v>
      </c>
      <c r="G16" s="21">
        <v>20</v>
      </c>
      <c r="H16" s="21">
        <v>20</v>
      </c>
      <c r="I16" s="34"/>
    </row>
    <row r="17" ht="20.4" customHeight="1" spans="1:9">
      <c r="A17" s="28"/>
      <c r="B17" s="24" t="s">
        <v>39</v>
      </c>
      <c r="C17" s="29"/>
      <c r="D17" s="45" t="s">
        <v>40</v>
      </c>
      <c r="E17" s="27">
        <v>1</v>
      </c>
      <c r="F17" s="27">
        <v>1</v>
      </c>
      <c r="G17" s="21">
        <v>20</v>
      </c>
      <c r="H17" s="21">
        <v>20</v>
      </c>
      <c r="I17" s="34"/>
    </row>
    <row r="18" ht="20.4" customHeight="1" spans="1:9">
      <c r="A18" s="28"/>
      <c r="B18" s="24" t="s">
        <v>41</v>
      </c>
      <c r="C18" s="29"/>
      <c r="D18" s="28"/>
      <c r="E18" s="28"/>
      <c r="F18" s="28"/>
      <c r="G18" s="21"/>
      <c r="H18" s="21"/>
      <c r="I18" s="34"/>
    </row>
    <row r="19" ht="20.4" customHeight="1" spans="1:9">
      <c r="A19" s="28" t="s">
        <v>42</v>
      </c>
      <c r="B19" s="24" t="s">
        <v>43</v>
      </c>
      <c r="C19" s="29"/>
      <c r="D19" s="28"/>
      <c r="E19" s="28"/>
      <c r="F19" s="28"/>
      <c r="G19" s="21"/>
      <c r="H19" s="21"/>
      <c r="I19" s="34"/>
    </row>
    <row r="20" ht="20.4" customHeight="1" spans="1:9">
      <c r="A20" s="28"/>
      <c r="B20" s="24" t="s">
        <v>44</v>
      </c>
      <c r="C20" s="29"/>
      <c r="D20" s="47" t="s">
        <v>58</v>
      </c>
      <c r="E20" s="27">
        <v>1</v>
      </c>
      <c r="F20" s="27">
        <v>1</v>
      </c>
      <c r="G20" s="21">
        <v>20</v>
      </c>
      <c r="H20" s="21">
        <v>20</v>
      </c>
      <c r="I20" s="34"/>
    </row>
    <row r="21" ht="20.4" customHeight="1" spans="1:9">
      <c r="A21" s="28"/>
      <c r="B21" s="24" t="s">
        <v>46</v>
      </c>
      <c r="C21" s="29"/>
      <c r="D21" s="47"/>
      <c r="E21" s="28"/>
      <c r="F21" s="28"/>
      <c r="G21" s="21"/>
      <c r="H21" s="21"/>
      <c r="I21" s="34"/>
    </row>
    <row r="22" ht="20.4" customHeight="1" spans="1:9">
      <c r="A22" s="28"/>
      <c r="B22" s="24" t="s">
        <v>47</v>
      </c>
      <c r="C22" s="29"/>
      <c r="D22" s="47"/>
      <c r="E22" s="28"/>
      <c r="F22" s="28"/>
      <c r="G22" s="21"/>
      <c r="H22" s="21"/>
      <c r="I22" s="34"/>
    </row>
    <row r="23" ht="20.4" customHeight="1" spans="1:9">
      <c r="A23" s="28" t="s">
        <v>48</v>
      </c>
      <c r="B23" s="24" t="s">
        <v>48</v>
      </c>
      <c r="C23" s="29"/>
      <c r="D23" s="47" t="s">
        <v>58</v>
      </c>
      <c r="E23" s="27">
        <v>1</v>
      </c>
      <c r="F23" s="27">
        <v>1</v>
      </c>
      <c r="G23" s="21">
        <v>10</v>
      </c>
      <c r="H23" s="21">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1.77152777777778" right="0.75" top="0.550694444444444" bottom="1" header="0.5" footer="0.5"/>
  <pageSetup paperSize="9" scale="8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I24"/>
  <sheetViews>
    <sheetView topLeftCell="A9" workbookViewId="0">
      <selection activeCell="D18" sqref="D18"/>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43" t="s">
        <v>162</v>
      </c>
      <c r="B2" s="43"/>
      <c r="C2" s="43"/>
      <c r="D2" s="43"/>
      <c r="E2" s="43"/>
      <c r="F2" s="43"/>
      <c r="G2" s="43"/>
      <c r="H2" s="43"/>
      <c r="I2" s="43"/>
    </row>
    <row r="3" s="1" customFormat="1" ht="20.4" customHeight="1" spans="1:9">
      <c r="A3" s="4" t="s">
        <v>2</v>
      </c>
      <c r="B3" s="36" t="s">
        <v>163</v>
      </c>
      <c r="C3" s="37"/>
      <c r="D3" s="38"/>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0.28</v>
      </c>
      <c r="D8" s="11"/>
      <c r="E8" s="9">
        <v>0.28</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40" t="s">
        <v>164</v>
      </c>
      <c r="C11" s="41"/>
      <c r="D11" s="41"/>
      <c r="E11" s="42"/>
      <c r="F11" s="40" t="s">
        <v>164</v>
      </c>
      <c r="G11" s="41"/>
      <c r="H11" s="41"/>
      <c r="I11" s="42"/>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34" customHeight="1" spans="1:9">
      <c r="A15" s="28" t="s">
        <v>33</v>
      </c>
      <c r="B15" s="24" t="s">
        <v>34</v>
      </c>
      <c r="C15" s="29"/>
      <c r="D15" s="30" t="s">
        <v>158</v>
      </c>
      <c r="E15" s="28" t="s">
        <v>159</v>
      </c>
      <c r="F15" s="28" t="s">
        <v>159</v>
      </c>
      <c r="G15" s="19">
        <v>10</v>
      </c>
      <c r="H15" s="19">
        <v>10</v>
      </c>
      <c r="I15" s="34"/>
    </row>
    <row r="16" ht="30" customHeight="1" spans="1:9">
      <c r="A16" s="28"/>
      <c r="B16" s="24" t="s">
        <v>37</v>
      </c>
      <c r="C16" s="29"/>
      <c r="D16" s="30" t="s">
        <v>165</v>
      </c>
      <c r="E16" s="27">
        <v>1</v>
      </c>
      <c r="F16" s="27">
        <v>1</v>
      </c>
      <c r="G16" s="19">
        <v>20</v>
      </c>
      <c r="H16" s="19">
        <v>20</v>
      </c>
      <c r="I16" s="34"/>
    </row>
    <row r="17" ht="20.4" customHeight="1" spans="1:9">
      <c r="A17" s="28"/>
      <c r="B17" s="24" t="s">
        <v>39</v>
      </c>
      <c r="C17" s="29"/>
      <c r="D17" s="28" t="s">
        <v>78</v>
      </c>
      <c r="E17" s="27">
        <v>1</v>
      </c>
      <c r="F17" s="27">
        <v>1</v>
      </c>
      <c r="G17" s="19">
        <v>10</v>
      </c>
      <c r="H17" s="19">
        <v>10</v>
      </c>
      <c r="I17" s="34"/>
    </row>
    <row r="18" ht="48" customHeight="1" spans="1:9">
      <c r="A18" s="28"/>
      <c r="B18" s="24" t="s">
        <v>41</v>
      </c>
      <c r="C18" s="29"/>
      <c r="D18" s="30" t="s">
        <v>166</v>
      </c>
      <c r="E18" s="27">
        <v>1</v>
      </c>
      <c r="F18" s="27">
        <v>1</v>
      </c>
      <c r="G18" s="19">
        <v>20</v>
      </c>
      <c r="H18" s="19">
        <v>20</v>
      </c>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20.4" customHeight="1" spans="1:9">
      <c r="A22" s="28"/>
      <c r="B22" s="24" t="s">
        <v>47</v>
      </c>
      <c r="C22" s="29"/>
      <c r="D22" s="28" t="s">
        <v>84</v>
      </c>
      <c r="E22" s="27">
        <v>1</v>
      </c>
      <c r="F22" s="27">
        <v>1</v>
      </c>
      <c r="G22" s="19">
        <v>20</v>
      </c>
      <c r="H22" s="19">
        <v>20</v>
      </c>
      <c r="I22" s="34"/>
    </row>
    <row r="23" ht="57" customHeight="1" spans="1:9">
      <c r="A23" s="28" t="s">
        <v>48</v>
      </c>
      <c r="B23" s="24" t="s">
        <v>48</v>
      </c>
      <c r="C23" s="29"/>
      <c r="D23" s="30" t="s">
        <v>164</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I24"/>
  <sheetViews>
    <sheetView topLeftCell="A11" workbookViewId="0">
      <selection activeCell="G7" sqref="G7:I7"/>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43" t="s">
        <v>167</v>
      </c>
      <c r="B2" s="43"/>
      <c r="C2" s="43"/>
      <c r="D2" s="43"/>
      <c r="E2" s="43"/>
      <c r="F2" s="43"/>
      <c r="G2" s="43"/>
      <c r="H2" s="43"/>
      <c r="I2" s="43"/>
    </row>
    <row r="3" s="1" customFormat="1" ht="20.4" customHeight="1" spans="1:9">
      <c r="A3" s="4" t="s">
        <v>2</v>
      </c>
      <c r="B3" s="5" t="s">
        <v>168</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36.85</v>
      </c>
      <c r="D8" s="11"/>
      <c r="E8" s="9">
        <v>36.85</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40" t="s">
        <v>169</v>
      </c>
      <c r="C11" s="41"/>
      <c r="D11" s="41"/>
      <c r="E11" s="42"/>
      <c r="F11" s="40" t="s">
        <v>169</v>
      </c>
      <c r="G11" s="41"/>
      <c r="H11" s="41"/>
      <c r="I11" s="42"/>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42" customHeight="1" spans="1:9">
      <c r="A15" s="28" t="s">
        <v>33</v>
      </c>
      <c r="B15" s="24" t="s">
        <v>34</v>
      </c>
      <c r="C15" s="29"/>
      <c r="D15" s="30" t="s">
        <v>170</v>
      </c>
      <c r="E15" s="28" t="s">
        <v>71</v>
      </c>
      <c r="F15" s="28" t="s">
        <v>71</v>
      </c>
      <c r="G15" s="19">
        <v>10</v>
      </c>
      <c r="H15" s="19">
        <v>10</v>
      </c>
      <c r="I15" s="34"/>
    </row>
    <row r="16" ht="36" customHeight="1" spans="1:9">
      <c r="A16" s="28"/>
      <c r="B16" s="24" t="s">
        <v>37</v>
      </c>
      <c r="C16" s="29"/>
      <c r="D16" s="30" t="s">
        <v>171</v>
      </c>
      <c r="E16" s="27">
        <v>1</v>
      </c>
      <c r="F16" s="27">
        <v>1</v>
      </c>
      <c r="G16" s="19">
        <v>20</v>
      </c>
      <c r="H16" s="19">
        <v>20</v>
      </c>
      <c r="I16" s="34"/>
    </row>
    <row r="17" ht="20.4" customHeight="1" spans="1:9">
      <c r="A17" s="28"/>
      <c r="B17" s="24" t="s">
        <v>39</v>
      </c>
      <c r="C17" s="29"/>
      <c r="D17" s="28" t="s">
        <v>78</v>
      </c>
      <c r="E17" s="27">
        <v>1</v>
      </c>
      <c r="F17" s="27">
        <v>1</v>
      </c>
      <c r="G17" s="19">
        <v>20</v>
      </c>
      <c r="H17" s="19">
        <v>20</v>
      </c>
      <c r="I17" s="34"/>
    </row>
    <row r="18" ht="40" customHeight="1" spans="1:9">
      <c r="A18" s="28"/>
      <c r="B18" s="24" t="s">
        <v>41</v>
      </c>
      <c r="C18" s="29"/>
      <c r="D18" s="30" t="s">
        <v>172</v>
      </c>
      <c r="E18" s="27">
        <v>1</v>
      </c>
      <c r="F18" s="27">
        <v>1</v>
      </c>
      <c r="G18" s="19">
        <v>10</v>
      </c>
      <c r="H18" s="19">
        <v>10</v>
      </c>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20.4" customHeight="1" spans="1:9">
      <c r="A22" s="28"/>
      <c r="B22" s="24" t="s">
        <v>47</v>
      </c>
      <c r="C22" s="29"/>
      <c r="D22" s="28" t="s">
        <v>84</v>
      </c>
      <c r="E22" s="27">
        <v>1</v>
      </c>
      <c r="F22" s="27">
        <v>1</v>
      </c>
      <c r="G22" s="19">
        <v>20</v>
      </c>
      <c r="H22" s="19">
        <v>20</v>
      </c>
      <c r="I22" s="34"/>
    </row>
    <row r="23" ht="54" customHeight="1" spans="1:9">
      <c r="A23" s="28" t="s">
        <v>48</v>
      </c>
      <c r="B23" s="24" t="s">
        <v>48</v>
      </c>
      <c r="C23" s="29"/>
      <c r="D23" s="30" t="s">
        <v>169</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I24"/>
  <sheetViews>
    <sheetView topLeftCell="A5" workbookViewId="0">
      <selection activeCell="K8" sqref="K8"/>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43" t="s">
        <v>173</v>
      </c>
      <c r="B2" s="43"/>
      <c r="C2" s="43"/>
      <c r="D2" s="43"/>
      <c r="E2" s="43"/>
      <c r="F2" s="43"/>
      <c r="G2" s="43"/>
      <c r="H2" s="43"/>
      <c r="I2" s="43"/>
    </row>
    <row r="3" s="1" customFormat="1" ht="20.4" customHeight="1" spans="1:9">
      <c r="A3" s="4" t="s">
        <v>2</v>
      </c>
      <c r="B3" s="36" t="s">
        <v>174</v>
      </c>
      <c r="C3" s="37"/>
      <c r="D3" s="38"/>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0.03</v>
      </c>
      <c r="D8" s="11"/>
      <c r="E8" s="9">
        <v>0.03</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40" t="s">
        <v>169</v>
      </c>
      <c r="C11" s="41"/>
      <c r="D11" s="41"/>
      <c r="E11" s="42"/>
      <c r="F11" s="40" t="s">
        <v>169</v>
      </c>
      <c r="G11" s="41"/>
      <c r="H11" s="41"/>
      <c r="I11" s="42"/>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32" customHeight="1" spans="1:9">
      <c r="A15" s="28" t="s">
        <v>33</v>
      </c>
      <c r="B15" s="24" t="s">
        <v>34</v>
      </c>
      <c r="C15" s="29"/>
      <c r="D15" s="30" t="s">
        <v>170</v>
      </c>
      <c r="E15" s="28" t="s">
        <v>71</v>
      </c>
      <c r="F15" s="28" t="s">
        <v>71</v>
      </c>
      <c r="G15" s="19">
        <v>10</v>
      </c>
      <c r="H15" s="19">
        <v>10</v>
      </c>
      <c r="I15" s="34"/>
    </row>
    <row r="16" ht="36" customHeight="1" spans="1:9">
      <c r="A16" s="28"/>
      <c r="B16" s="24" t="s">
        <v>37</v>
      </c>
      <c r="C16" s="29"/>
      <c r="D16" s="30" t="s">
        <v>171</v>
      </c>
      <c r="E16" s="27">
        <v>1</v>
      </c>
      <c r="F16" s="27">
        <v>1</v>
      </c>
      <c r="G16" s="19">
        <v>20</v>
      </c>
      <c r="H16" s="19">
        <v>20</v>
      </c>
      <c r="I16" s="34"/>
    </row>
    <row r="17" ht="20.4" customHeight="1" spans="1:9">
      <c r="A17" s="28"/>
      <c r="B17" s="24" t="s">
        <v>39</v>
      </c>
      <c r="C17" s="29"/>
      <c r="D17" s="28" t="s">
        <v>78</v>
      </c>
      <c r="E17" s="27">
        <v>1</v>
      </c>
      <c r="F17" s="27">
        <v>1</v>
      </c>
      <c r="G17" s="19">
        <v>20</v>
      </c>
      <c r="H17" s="19">
        <v>20</v>
      </c>
      <c r="I17" s="34"/>
    </row>
    <row r="18" ht="37" customHeight="1" spans="1:9">
      <c r="A18" s="28"/>
      <c r="B18" s="24" t="s">
        <v>41</v>
      </c>
      <c r="C18" s="29"/>
      <c r="D18" s="30" t="s">
        <v>172</v>
      </c>
      <c r="E18" s="27">
        <v>1</v>
      </c>
      <c r="F18" s="27">
        <v>1</v>
      </c>
      <c r="G18" s="19">
        <v>10</v>
      </c>
      <c r="H18" s="19">
        <v>10</v>
      </c>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20.4" customHeight="1" spans="1:9">
      <c r="A22" s="28"/>
      <c r="B22" s="24" t="s">
        <v>47</v>
      </c>
      <c r="C22" s="29"/>
      <c r="D22" s="28" t="s">
        <v>84</v>
      </c>
      <c r="E22" s="27">
        <v>1</v>
      </c>
      <c r="F22" s="27">
        <v>1</v>
      </c>
      <c r="G22" s="19">
        <v>20</v>
      </c>
      <c r="H22" s="19">
        <v>20</v>
      </c>
      <c r="I22" s="34"/>
    </row>
    <row r="23" ht="55" customHeight="1" spans="1:9">
      <c r="A23" s="28" t="s">
        <v>48</v>
      </c>
      <c r="B23" s="24" t="s">
        <v>48</v>
      </c>
      <c r="C23" s="29"/>
      <c r="D23" s="30" t="s">
        <v>169</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I24"/>
  <sheetViews>
    <sheetView workbookViewId="0">
      <selection activeCell="M16" sqref="M16"/>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175</v>
      </c>
      <c r="B2" s="3"/>
      <c r="C2" s="3"/>
      <c r="D2" s="3"/>
      <c r="E2" s="3"/>
      <c r="F2" s="3"/>
      <c r="G2" s="3"/>
      <c r="H2" s="3"/>
      <c r="I2" s="3"/>
    </row>
    <row r="3" s="1" customFormat="1" ht="20.4" customHeight="1" spans="1:9">
      <c r="A3" s="4" t="s">
        <v>2</v>
      </c>
      <c r="B3" s="5" t="s">
        <v>176</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1</v>
      </c>
      <c r="D8" s="11"/>
      <c r="E8" s="9">
        <v>1</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16" t="s">
        <v>177</v>
      </c>
      <c r="C11" s="17"/>
      <c r="D11" s="17"/>
      <c r="E11" s="18"/>
      <c r="F11" s="8" t="s">
        <v>177</v>
      </c>
      <c r="G11" s="8"/>
      <c r="H11" s="8"/>
      <c r="I11" s="8"/>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20.4" customHeight="1" spans="1:9">
      <c r="A15" s="28" t="s">
        <v>33</v>
      </c>
      <c r="B15" s="24" t="s">
        <v>34</v>
      </c>
      <c r="C15" s="29"/>
      <c r="D15" s="28" t="s">
        <v>126</v>
      </c>
      <c r="E15" s="28" t="s">
        <v>178</v>
      </c>
      <c r="F15" s="28" t="s">
        <v>178</v>
      </c>
      <c r="G15" s="19">
        <v>10</v>
      </c>
      <c r="H15" s="19">
        <v>10</v>
      </c>
      <c r="I15" s="34"/>
    </row>
    <row r="16" ht="34" customHeight="1" spans="1:9">
      <c r="A16" s="28"/>
      <c r="B16" s="24" t="s">
        <v>37</v>
      </c>
      <c r="C16" s="29"/>
      <c r="D16" s="30" t="s">
        <v>177</v>
      </c>
      <c r="E16" s="27">
        <v>1</v>
      </c>
      <c r="F16" s="27">
        <v>1</v>
      </c>
      <c r="G16" s="19">
        <v>20</v>
      </c>
      <c r="H16" s="19">
        <v>20</v>
      </c>
      <c r="I16" s="34"/>
    </row>
    <row r="17" ht="39" customHeight="1" spans="1:9">
      <c r="A17" s="28"/>
      <c r="B17" s="24" t="s">
        <v>39</v>
      </c>
      <c r="C17" s="29"/>
      <c r="D17" s="30" t="s">
        <v>177</v>
      </c>
      <c r="E17" s="27">
        <v>1</v>
      </c>
      <c r="F17" s="27">
        <v>1</v>
      </c>
      <c r="G17" s="19">
        <v>20</v>
      </c>
      <c r="H17" s="19">
        <v>20</v>
      </c>
      <c r="I17" s="34"/>
    </row>
    <row r="18" ht="20.4" customHeight="1" spans="1:9">
      <c r="A18" s="28"/>
      <c r="B18" s="24" t="s">
        <v>41</v>
      </c>
      <c r="C18" s="29"/>
      <c r="D18" s="28" t="s">
        <v>126</v>
      </c>
      <c r="E18" s="28" t="s">
        <v>179</v>
      </c>
      <c r="F18" s="28" t="s">
        <v>179</v>
      </c>
      <c r="G18" s="19">
        <v>10</v>
      </c>
      <c r="H18" s="19">
        <v>10</v>
      </c>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39" customHeight="1" spans="1:9">
      <c r="A22" s="28"/>
      <c r="B22" s="24" t="s">
        <v>47</v>
      </c>
      <c r="C22" s="29"/>
      <c r="D22" s="30" t="s">
        <v>177</v>
      </c>
      <c r="E22" s="27">
        <v>1</v>
      </c>
      <c r="F22" s="27">
        <v>1</v>
      </c>
      <c r="G22" s="19">
        <v>20</v>
      </c>
      <c r="H22" s="19">
        <v>20</v>
      </c>
      <c r="I22" s="34"/>
    </row>
    <row r="23" ht="42" customHeight="1" spans="1:9">
      <c r="A23" s="28" t="s">
        <v>48</v>
      </c>
      <c r="B23" s="24" t="s">
        <v>48</v>
      </c>
      <c r="C23" s="29"/>
      <c r="D23" s="30" t="s">
        <v>177</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I24"/>
  <sheetViews>
    <sheetView tabSelected="1" workbookViewId="0">
      <selection activeCell="D16" sqref="D16"/>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180</v>
      </c>
      <c r="B2" s="3"/>
      <c r="C2" s="3"/>
      <c r="D2" s="3"/>
      <c r="E2" s="3"/>
      <c r="F2" s="3"/>
      <c r="G2" s="3"/>
      <c r="H2" s="3"/>
      <c r="I2" s="3"/>
    </row>
    <row r="3" s="1" customFormat="1" ht="20.4" customHeight="1" spans="1:9">
      <c r="A3" s="4" t="s">
        <v>2</v>
      </c>
      <c r="B3" s="5" t="s">
        <v>181</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6</v>
      </c>
      <c r="D8" s="11"/>
      <c r="E8" s="9">
        <v>6</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16" t="s">
        <v>182</v>
      </c>
      <c r="C11" s="17"/>
      <c r="D11" s="17"/>
      <c r="E11" s="18"/>
      <c r="F11" s="8" t="s">
        <v>182</v>
      </c>
      <c r="G11" s="8"/>
      <c r="H11" s="8"/>
      <c r="I11" s="8"/>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20.4" customHeight="1" spans="1:9">
      <c r="A15" s="28" t="s">
        <v>33</v>
      </c>
      <c r="B15" s="24" t="s">
        <v>34</v>
      </c>
      <c r="C15" s="29"/>
      <c r="D15" s="28" t="s">
        <v>183</v>
      </c>
      <c r="E15" s="28" t="s">
        <v>184</v>
      </c>
      <c r="F15" s="28" t="s">
        <v>184</v>
      </c>
      <c r="G15" s="19">
        <v>10</v>
      </c>
      <c r="H15" s="19">
        <v>10</v>
      </c>
      <c r="I15" s="34"/>
    </row>
    <row r="16" ht="35" customHeight="1" spans="1:9">
      <c r="A16" s="28"/>
      <c r="B16" s="24" t="s">
        <v>37</v>
      </c>
      <c r="C16" s="29"/>
      <c r="D16" s="30" t="s">
        <v>182</v>
      </c>
      <c r="E16" s="27">
        <v>1</v>
      </c>
      <c r="F16" s="27">
        <v>1</v>
      </c>
      <c r="G16" s="19">
        <v>20</v>
      </c>
      <c r="H16" s="19">
        <v>20</v>
      </c>
      <c r="I16" s="34"/>
    </row>
    <row r="17" ht="39" customHeight="1" spans="1:9">
      <c r="A17" s="28"/>
      <c r="B17" s="24" t="s">
        <v>39</v>
      </c>
      <c r="C17" s="29"/>
      <c r="D17" s="30" t="s">
        <v>182</v>
      </c>
      <c r="E17" s="27">
        <v>1</v>
      </c>
      <c r="F17" s="27">
        <v>1</v>
      </c>
      <c r="G17" s="19">
        <v>10</v>
      </c>
      <c r="H17" s="19">
        <v>10</v>
      </c>
      <c r="I17" s="34"/>
    </row>
    <row r="18" ht="20.4" customHeight="1" spans="1:9">
      <c r="A18" s="28"/>
      <c r="B18" s="24" t="s">
        <v>41</v>
      </c>
      <c r="C18" s="29"/>
      <c r="D18" s="28" t="s">
        <v>126</v>
      </c>
      <c r="E18" s="28" t="s">
        <v>185</v>
      </c>
      <c r="F18" s="28" t="s">
        <v>185</v>
      </c>
      <c r="G18" s="19">
        <v>20</v>
      </c>
      <c r="H18" s="19">
        <v>20</v>
      </c>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45" customHeight="1" spans="1:9">
      <c r="A22" s="28"/>
      <c r="B22" s="24" t="s">
        <v>47</v>
      </c>
      <c r="C22" s="29"/>
      <c r="D22" s="30" t="s">
        <v>182</v>
      </c>
      <c r="E22" s="27">
        <v>1</v>
      </c>
      <c r="F22" s="27">
        <v>1</v>
      </c>
      <c r="G22" s="19">
        <v>20</v>
      </c>
      <c r="H22" s="19">
        <v>20</v>
      </c>
      <c r="I22" s="34"/>
    </row>
    <row r="23" ht="42" customHeight="1" spans="1:9">
      <c r="A23" s="28" t="s">
        <v>48</v>
      </c>
      <c r="B23" s="24" t="s">
        <v>48</v>
      </c>
      <c r="C23" s="29"/>
      <c r="D23" s="30" t="s">
        <v>182</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I24"/>
  <sheetViews>
    <sheetView topLeftCell="A5" workbookViewId="0">
      <selection activeCell="E8" sqref="E8:F8"/>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186</v>
      </c>
      <c r="B2" s="3"/>
      <c r="C2" s="3"/>
      <c r="D2" s="3"/>
      <c r="E2" s="3"/>
      <c r="F2" s="3"/>
      <c r="G2" s="3"/>
      <c r="H2" s="3"/>
      <c r="I2" s="3"/>
    </row>
    <row r="3" s="1" customFormat="1" ht="20.4" customHeight="1" spans="1:9">
      <c r="A3" s="4" t="s">
        <v>2</v>
      </c>
      <c r="B3" s="5" t="s">
        <v>187</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9</v>
      </c>
      <c r="D8" s="11"/>
      <c r="E8" s="9">
        <v>9</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16" t="s">
        <v>188</v>
      </c>
      <c r="C11" s="17"/>
      <c r="D11" s="17"/>
      <c r="E11" s="18"/>
      <c r="F11" s="8" t="s">
        <v>188</v>
      </c>
      <c r="G11" s="8"/>
      <c r="H11" s="8"/>
      <c r="I11" s="8"/>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20.4" customHeight="1" spans="1:9">
      <c r="A15" s="28" t="s">
        <v>33</v>
      </c>
      <c r="B15" s="24" t="s">
        <v>34</v>
      </c>
      <c r="C15" s="29"/>
      <c r="D15" s="28" t="s">
        <v>189</v>
      </c>
      <c r="E15" s="28" t="s">
        <v>190</v>
      </c>
      <c r="F15" s="28" t="s">
        <v>190</v>
      </c>
      <c r="G15" s="19">
        <v>10</v>
      </c>
      <c r="H15" s="19">
        <v>10</v>
      </c>
      <c r="I15" s="34"/>
    </row>
    <row r="16" ht="32" customHeight="1" spans="1:9">
      <c r="A16" s="28"/>
      <c r="B16" s="24" t="s">
        <v>37</v>
      </c>
      <c r="C16" s="29"/>
      <c r="D16" s="30" t="s">
        <v>188</v>
      </c>
      <c r="E16" s="27">
        <v>1</v>
      </c>
      <c r="F16" s="27">
        <v>1</v>
      </c>
      <c r="G16" s="19">
        <v>20</v>
      </c>
      <c r="H16" s="19">
        <v>20</v>
      </c>
      <c r="I16" s="34"/>
    </row>
    <row r="17" ht="32" customHeight="1" spans="1:9">
      <c r="A17" s="28"/>
      <c r="B17" s="24" t="s">
        <v>39</v>
      </c>
      <c r="C17" s="29"/>
      <c r="D17" s="30" t="s">
        <v>188</v>
      </c>
      <c r="E17" s="27">
        <v>1</v>
      </c>
      <c r="F17" s="27">
        <v>1</v>
      </c>
      <c r="G17" s="19">
        <v>10</v>
      </c>
      <c r="H17" s="19">
        <v>10</v>
      </c>
      <c r="I17" s="34"/>
    </row>
    <row r="18" ht="20.4" customHeight="1" spans="1:9">
      <c r="A18" s="28"/>
      <c r="B18" s="24" t="s">
        <v>41</v>
      </c>
      <c r="C18" s="29"/>
      <c r="D18" s="28" t="s">
        <v>126</v>
      </c>
      <c r="E18" s="28" t="s">
        <v>191</v>
      </c>
      <c r="F18" s="28" t="s">
        <v>191</v>
      </c>
      <c r="G18" s="19">
        <v>20</v>
      </c>
      <c r="H18" s="19">
        <v>20</v>
      </c>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32" customHeight="1" spans="1:9">
      <c r="A22" s="28"/>
      <c r="B22" s="24" t="s">
        <v>47</v>
      </c>
      <c r="C22" s="29"/>
      <c r="D22" s="30" t="s">
        <v>188</v>
      </c>
      <c r="E22" s="27">
        <v>1</v>
      </c>
      <c r="F22" s="27">
        <v>1</v>
      </c>
      <c r="G22" s="19">
        <v>20</v>
      </c>
      <c r="H22" s="19">
        <v>20</v>
      </c>
      <c r="I22" s="34"/>
    </row>
    <row r="23" ht="37" customHeight="1" spans="1:9">
      <c r="A23" s="28" t="s">
        <v>48</v>
      </c>
      <c r="B23" s="24" t="s">
        <v>48</v>
      </c>
      <c r="C23" s="29"/>
      <c r="D23" s="30" t="s">
        <v>188</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I24"/>
  <sheetViews>
    <sheetView topLeftCell="A3" workbookViewId="0">
      <selection activeCell="L12" sqref="L12"/>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192</v>
      </c>
      <c r="B2" s="3"/>
      <c r="C2" s="3"/>
      <c r="D2" s="3"/>
      <c r="E2" s="3"/>
      <c r="F2" s="3"/>
      <c r="G2" s="3"/>
      <c r="H2" s="3"/>
      <c r="I2" s="3"/>
    </row>
    <row r="3" s="1" customFormat="1" ht="20.4" customHeight="1" spans="1:9">
      <c r="A3" s="4" t="s">
        <v>2</v>
      </c>
      <c r="B3" s="5" t="s">
        <v>193</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6.5</v>
      </c>
      <c r="D8" s="11"/>
      <c r="E8" s="9">
        <v>6.5</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16" t="s">
        <v>194</v>
      </c>
      <c r="C11" s="17"/>
      <c r="D11" s="17"/>
      <c r="E11" s="18"/>
      <c r="F11" s="40" t="s">
        <v>194</v>
      </c>
      <c r="G11" s="41"/>
      <c r="H11" s="41"/>
      <c r="I11" s="42"/>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20.4" customHeight="1" spans="1:9">
      <c r="A15" s="28" t="s">
        <v>33</v>
      </c>
      <c r="B15" s="24" t="s">
        <v>34</v>
      </c>
      <c r="C15" s="29"/>
      <c r="D15" s="28" t="s">
        <v>126</v>
      </c>
      <c r="E15" s="27">
        <v>1</v>
      </c>
      <c r="F15" s="27">
        <v>0.6</v>
      </c>
      <c r="G15" s="19">
        <v>20</v>
      </c>
      <c r="H15" s="19">
        <v>20</v>
      </c>
      <c r="I15" s="34"/>
    </row>
    <row r="16" ht="20.4" customHeight="1" spans="1:9">
      <c r="A16" s="28"/>
      <c r="B16" s="24" t="s">
        <v>37</v>
      </c>
      <c r="C16" s="29"/>
      <c r="D16" s="28" t="s">
        <v>57</v>
      </c>
      <c r="E16" s="27">
        <v>1</v>
      </c>
      <c r="F16" s="27">
        <v>1</v>
      </c>
      <c r="G16" s="19">
        <v>20</v>
      </c>
      <c r="H16" s="19">
        <v>20</v>
      </c>
      <c r="I16" s="34"/>
    </row>
    <row r="17" ht="20.4" customHeight="1" spans="1:9">
      <c r="A17" s="28"/>
      <c r="B17" s="24" t="s">
        <v>39</v>
      </c>
      <c r="C17" s="29"/>
      <c r="D17" s="28" t="s">
        <v>195</v>
      </c>
      <c r="E17" s="27">
        <v>1</v>
      </c>
      <c r="F17" s="27">
        <v>1</v>
      </c>
      <c r="G17" s="19">
        <v>10</v>
      </c>
      <c r="H17" s="19">
        <v>10</v>
      </c>
      <c r="I17" s="34"/>
    </row>
    <row r="18" ht="20.4" customHeight="1" spans="1:9">
      <c r="A18" s="28"/>
      <c r="B18" s="24" t="s">
        <v>41</v>
      </c>
      <c r="C18" s="29"/>
      <c r="D18" s="28"/>
      <c r="E18" s="28"/>
      <c r="F18" s="28"/>
      <c r="G18" s="19"/>
      <c r="H18" s="19"/>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20.4" customHeight="1" spans="1:9">
      <c r="A22" s="28"/>
      <c r="B22" s="24" t="s">
        <v>47</v>
      </c>
      <c r="C22" s="29"/>
      <c r="D22" s="28" t="s">
        <v>84</v>
      </c>
      <c r="E22" s="27">
        <v>1</v>
      </c>
      <c r="F22" s="27">
        <v>1</v>
      </c>
      <c r="G22" s="19">
        <v>30</v>
      </c>
      <c r="H22" s="19">
        <v>30</v>
      </c>
      <c r="I22" s="34"/>
    </row>
    <row r="23" ht="35" customHeight="1" spans="1:9">
      <c r="A23" s="28" t="s">
        <v>48</v>
      </c>
      <c r="B23" s="24" t="s">
        <v>48</v>
      </c>
      <c r="C23" s="29"/>
      <c r="D23" s="30" t="s">
        <v>194</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I24"/>
  <sheetViews>
    <sheetView workbookViewId="0">
      <selection activeCell="J18" sqref="J18"/>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196</v>
      </c>
      <c r="B2" s="3"/>
      <c r="C2" s="3"/>
      <c r="D2" s="3"/>
      <c r="E2" s="3"/>
      <c r="F2" s="3"/>
      <c r="G2" s="3"/>
      <c r="H2" s="3"/>
      <c r="I2" s="3"/>
    </row>
    <row r="3" s="1" customFormat="1" ht="20.4" customHeight="1" spans="1:9">
      <c r="A3" s="4" t="s">
        <v>2</v>
      </c>
      <c r="B3" s="5" t="s">
        <v>197</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3.05</v>
      </c>
      <c r="D8" s="11"/>
      <c r="E8" s="9">
        <v>3.05</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16" t="s">
        <v>198</v>
      </c>
      <c r="C11" s="17"/>
      <c r="D11" s="17"/>
      <c r="E11" s="18"/>
      <c r="F11" s="8" t="s">
        <v>198</v>
      </c>
      <c r="G11" s="8"/>
      <c r="H11" s="8"/>
      <c r="I11" s="8"/>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20.4" customHeight="1" spans="1:9">
      <c r="A15" s="28" t="s">
        <v>33</v>
      </c>
      <c r="B15" s="24" t="s">
        <v>34</v>
      </c>
      <c r="C15" s="29"/>
      <c r="D15" s="28"/>
      <c r="E15" s="28"/>
      <c r="F15" s="28"/>
      <c r="G15" s="19"/>
      <c r="H15" s="19"/>
      <c r="I15" s="34"/>
    </row>
    <row r="16" ht="31" customHeight="1" spans="1:9">
      <c r="A16" s="28"/>
      <c r="B16" s="24" t="s">
        <v>37</v>
      </c>
      <c r="C16" s="29"/>
      <c r="D16" s="30" t="s">
        <v>198</v>
      </c>
      <c r="E16" s="27">
        <v>1</v>
      </c>
      <c r="F16" s="27">
        <v>1</v>
      </c>
      <c r="G16" s="19">
        <v>20</v>
      </c>
      <c r="H16" s="19">
        <v>20</v>
      </c>
      <c r="I16" s="34"/>
    </row>
    <row r="17" ht="33" customHeight="1" spans="1:9">
      <c r="A17" s="28"/>
      <c r="B17" s="24" t="s">
        <v>39</v>
      </c>
      <c r="C17" s="29"/>
      <c r="D17" s="30" t="s">
        <v>198</v>
      </c>
      <c r="E17" s="27">
        <v>1</v>
      </c>
      <c r="F17" s="27">
        <v>1</v>
      </c>
      <c r="G17" s="19">
        <v>20</v>
      </c>
      <c r="H17" s="19">
        <v>20</v>
      </c>
      <c r="I17" s="34"/>
    </row>
    <row r="18" ht="32" customHeight="1" spans="1:9">
      <c r="A18" s="28"/>
      <c r="B18" s="24" t="s">
        <v>41</v>
      </c>
      <c r="C18" s="29"/>
      <c r="D18" s="30" t="s">
        <v>198</v>
      </c>
      <c r="E18" s="27">
        <v>1</v>
      </c>
      <c r="F18" s="27">
        <v>1</v>
      </c>
      <c r="G18" s="19">
        <v>20</v>
      </c>
      <c r="H18" s="19">
        <v>20</v>
      </c>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34" customHeight="1" spans="1:9">
      <c r="A22" s="28"/>
      <c r="B22" s="24" t="s">
        <v>47</v>
      </c>
      <c r="C22" s="29"/>
      <c r="D22" s="30" t="s">
        <v>198</v>
      </c>
      <c r="E22" s="27">
        <v>1</v>
      </c>
      <c r="F22" s="27">
        <v>1</v>
      </c>
      <c r="G22" s="19">
        <v>20</v>
      </c>
      <c r="H22" s="19">
        <v>20</v>
      </c>
      <c r="I22" s="34"/>
    </row>
    <row r="23" ht="32" customHeight="1" spans="1:9">
      <c r="A23" s="28" t="s">
        <v>48</v>
      </c>
      <c r="B23" s="24" t="s">
        <v>48</v>
      </c>
      <c r="C23" s="29"/>
      <c r="D23" s="30" t="s">
        <v>198</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I24"/>
  <sheetViews>
    <sheetView workbookViewId="0">
      <selection activeCell="B11" sqref="B11:E11"/>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43" t="s">
        <v>199</v>
      </c>
      <c r="B2" s="43"/>
      <c r="C2" s="43"/>
      <c r="D2" s="43"/>
      <c r="E2" s="43"/>
      <c r="F2" s="43"/>
      <c r="G2" s="43"/>
      <c r="H2" s="43"/>
      <c r="I2" s="43"/>
    </row>
    <row r="3" s="1" customFormat="1" ht="20.4" customHeight="1" spans="1:9">
      <c r="A3" s="4" t="s">
        <v>2</v>
      </c>
      <c r="B3" s="36" t="s">
        <v>200</v>
      </c>
      <c r="C3" s="37"/>
      <c r="D3" s="38"/>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19.86</v>
      </c>
      <c r="D8" s="11"/>
      <c r="E8" s="9">
        <v>19.86</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56" customHeight="1" spans="1:9">
      <c r="A11" s="15"/>
      <c r="B11" s="40" t="s">
        <v>201</v>
      </c>
      <c r="C11" s="41"/>
      <c r="D11" s="41"/>
      <c r="E11" s="42"/>
      <c r="F11" s="40" t="s">
        <v>202</v>
      </c>
      <c r="G11" s="41"/>
      <c r="H11" s="41"/>
      <c r="I11" s="42"/>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20.4" customHeight="1" spans="1:9">
      <c r="A15" s="28" t="s">
        <v>33</v>
      </c>
      <c r="B15" s="24" t="s">
        <v>34</v>
      </c>
      <c r="C15" s="29"/>
      <c r="D15" s="28"/>
      <c r="E15" s="28"/>
      <c r="F15" s="28"/>
      <c r="G15" s="19"/>
      <c r="H15" s="19"/>
      <c r="I15" s="34"/>
    </row>
    <row r="16" ht="20.4" customHeight="1" spans="1:9">
      <c r="A16" s="28"/>
      <c r="B16" s="24" t="s">
        <v>37</v>
      </c>
      <c r="C16" s="29"/>
      <c r="D16" s="28" t="s">
        <v>203</v>
      </c>
      <c r="E16" s="27">
        <v>1</v>
      </c>
      <c r="F16" s="27">
        <v>1</v>
      </c>
      <c r="G16" s="19">
        <v>20</v>
      </c>
      <c r="H16" s="19">
        <v>20</v>
      </c>
      <c r="I16" s="34"/>
    </row>
    <row r="17" ht="20.4" customHeight="1" spans="1:9">
      <c r="A17" s="28"/>
      <c r="B17" s="24" t="s">
        <v>39</v>
      </c>
      <c r="C17" s="29"/>
      <c r="D17" s="28" t="s">
        <v>204</v>
      </c>
      <c r="E17" s="27">
        <v>1</v>
      </c>
      <c r="F17" s="27">
        <v>1</v>
      </c>
      <c r="G17" s="19">
        <v>20</v>
      </c>
      <c r="H17" s="19">
        <v>20</v>
      </c>
      <c r="I17" s="34"/>
    </row>
    <row r="18" ht="20.4" customHeight="1" spans="1:9">
      <c r="A18" s="28"/>
      <c r="B18" s="24" t="s">
        <v>41</v>
      </c>
      <c r="C18" s="29"/>
      <c r="D18" s="28" t="s">
        <v>205</v>
      </c>
      <c r="E18" s="28" t="s">
        <v>206</v>
      </c>
      <c r="F18" s="28" t="s">
        <v>206</v>
      </c>
      <c r="G18" s="19">
        <v>20</v>
      </c>
      <c r="H18" s="19">
        <v>20</v>
      </c>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20.4" customHeight="1" spans="1:9">
      <c r="A22" s="28"/>
      <c r="B22" s="24" t="s">
        <v>47</v>
      </c>
      <c r="C22" s="29"/>
      <c r="D22" s="28" t="s">
        <v>203</v>
      </c>
      <c r="E22" s="27">
        <v>1</v>
      </c>
      <c r="F22" s="27">
        <v>1</v>
      </c>
      <c r="G22" s="19">
        <v>20</v>
      </c>
      <c r="H22" s="19">
        <v>20</v>
      </c>
      <c r="I22" s="34"/>
    </row>
    <row r="23" ht="20.4" customHeight="1" spans="1:9">
      <c r="A23" s="28" t="s">
        <v>48</v>
      </c>
      <c r="B23" s="24" t="s">
        <v>48</v>
      </c>
      <c r="C23" s="29"/>
      <c r="D23" s="28" t="s">
        <v>203</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I24"/>
  <sheetViews>
    <sheetView workbookViewId="0">
      <selection activeCell="F27" sqref="F27"/>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5" t="s">
        <v>207</v>
      </c>
      <c r="B2" s="35"/>
      <c r="C2" s="35"/>
      <c r="D2" s="35"/>
      <c r="E2" s="35"/>
      <c r="F2" s="35"/>
      <c r="G2" s="35"/>
      <c r="H2" s="35"/>
      <c r="I2" s="35"/>
    </row>
    <row r="3" s="1" customFormat="1" ht="20.4" customHeight="1" spans="1:9">
      <c r="A3" s="4" t="s">
        <v>2</v>
      </c>
      <c r="B3" s="36" t="s">
        <v>208</v>
      </c>
      <c r="C3" s="37"/>
      <c r="D3" s="38"/>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6</v>
      </c>
      <c r="D8" s="11"/>
      <c r="E8" s="9">
        <v>6</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16" t="s">
        <v>209</v>
      </c>
      <c r="C11" s="17"/>
      <c r="D11" s="17"/>
      <c r="E11" s="18"/>
      <c r="F11" s="8" t="s">
        <v>209</v>
      </c>
      <c r="G11" s="8"/>
      <c r="H11" s="8"/>
      <c r="I11" s="8"/>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25" customHeight="1" spans="1:9">
      <c r="A15" s="28" t="s">
        <v>33</v>
      </c>
      <c r="B15" s="24" t="s">
        <v>34</v>
      </c>
      <c r="C15" s="29"/>
      <c r="D15" s="30" t="s">
        <v>209</v>
      </c>
      <c r="E15" s="27">
        <v>1</v>
      </c>
      <c r="F15" s="27">
        <v>1</v>
      </c>
      <c r="G15" s="19">
        <v>20</v>
      </c>
      <c r="H15" s="19">
        <v>20</v>
      </c>
      <c r="I15" s="34"/>
    </row>
    <row r="16" ht="26" customHeight="1" spans="1:9">
      <c r="A16" s="28"/>
      <c r="B16" s="24" t="s">
        <v>37</v>
      </c>
      <c r="C16" s="29"/>
      <c r="D16" s="30" t="s">
        <v>209</v>
      </c>
      <c r="E16" s="27">
        <v>1</v>
      </c>
      <c r="F16" s="27">
        <v>1</v>
      </c>
      <c r="G16" s="19">
        <v>20</v>
      </c>
      <c r="H16" s="19">
        <v>20</v>
      </c>
      <c r="I16" s="34"/>
    </row>
    <row r="17" ht="20.4" customHeight="1" spans="1:9">
      <c r="A17" s="28"/>
      <c r="B17" s="24" t="s">
        <v>39</v>
      </c>
      <c r="C17" s="29"/>
      <c r="D17" s="28" t="s">
        <v>204</v>
      </c>
      <c r="E17" s="27">
        <v>1</v>
      </c>
      <c r="F17" s="27">
        <v>1</v>
      </c>
      <c r="G17" s="19">
        <v>20</v>
      </c>
      <c r="H17" s="19">
        <v>20</v>
      </c>
      <c r="I17" s="34"/>
    </row>
    <row r="18" ht="20.4" customHeight="1" spans="1:9">
      <c r="A18" s="28"/>
      <c r="B18" s="24" t="s">
        <v>41</v>
      </c>
      <c r="C18" s="29"/>
      <c r="D18" s="28"/>
      <c r="E18" s="28"/>
      <c r="F18" s="28"/>
      <c r="G18" s="19"/>
      <c r="H18" s="19"/>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29" customHeight="1" spans="1:9">
      <c r="A22" s="28"/>
      <c r="B22" s="24" t="s">
        <v>47</v>
      </c>
      <c r="C22" s="29"/>
      <c r="D22" s="30" t="s">
        <v>209</v>
      </c>
      <c r="E22" s="27">
        <v>1</v>
      </c>
      <c r="F22" s="27">
        <v>1</v>
      </c>
      <c r="G22" s="19">
        <v>20</v>
      </c>
      <c r="H22" s="19">
        <v>20</v>
      </c>
      <c r="I22" s="34"/>
    </row>
    <row r="23" ht="30" customHeight="1" spans="1:9">
      <c r="A23" s="28" t="s">
        <v>48</v>
      </c>
      <c r="B23" s="24" t="s">
        <v>48</v>
      </c>
      <c r="C23" s="29"/>
      <c r="D23" s="30" t="s">
        <v>209</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I24"/>
  <sheetViews>
    <sheetView topLeftCell="A14" workbookViewId="0">
      <selection activeCell="D17" sqref="D17"/>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59</v>
      </c>
      <c r="B2" s="3"/>
      <c r="C2" s="3"/>
      <c r="D2" s="3"/>
      <c r="E2" s="3"/>
      <c r="F2" s="3"/>
      <c r="G2" s="3"/>
      <c r="H2" s="3"/>
      <c r="I2" s="3"/>
    </row>
    <row r="3" s="1" customFormat="1" ht="20.4" customHeight="1" spans="1:9">
      <c r="A3" s="4" t="s">
        <v>2</v>
      </c>
      <c r="B3" s="5" t="s">
        <v>60</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28</v>
      </c>
      <c r="D8" s="11"/>
      <c r="E8" s="9">
        <v>28</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40" t="s">
        <v>61</v>
      </c>
      <c r="C11" s="41"/>
      <c r="D11" s="41"/>
      <c r="E11" s="42"/>
      <c r="F11" s="40" t="s">
        <v>62</v>
      </c>
      <c r="G11" s="41"/>
      <c r="H11" s="41"/>
      <c r="I11" s="42"/>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44" customHeight="1" spans="1:9">
      <c r="A15" s="28" t="s">
        <v>33</v>
      </c>
      <c r="B15" s="24" t="s">
        <v>34</v>
      </c>
      <c r="C15" s="29"/>
      <c r="D15" s="30" t="s">
        <v>63</v>
      </c>
      <c r="E15" s="28" t="s">
        <v>64</v>
      </c>
      <c r="F15" s="28" t="s">
        <v>64</v>
      </c>
      <c r="G15" s="19">
        <v>10</v>
      </c>
      <c r="H15" s="19">
        <v>10</v>
      </c>
      <c r="I15" s="34"/>
    </row>
    <row r="16" ht="68" customHeight="1" spans="1:9">
      <c r="A16" s="28"/>
      <c r="B16" s="24" t="s">
        <v>37</v>
      </c>
      <c r="C16" s="29"/>
      <c r="D16" s="30" t="s">
        <v>61</v>
      </c>
      <c r="E16" s="27">
        <v>1</v>
      </c>
      <c r="F16" s="27">
        <v>1</v>
      </c>
      <c r="G16" s="19">
        <v>20</v>
      </c>
      <c r="H16" s="19">
        <v>20</v>
      </c>
      <c r="I16" s="34"/>
    </row>
    <row r="17" ht="32" customHeight="1" spans="1:9">
      <c r="A17" s="28"/>
      <c r="B17" s="24" t="s">
        <v>39</v>
      </c>
      <c r="C17" s="29"/>
      <c r="D17" s="45" t="s">
        <v>40</v>
      </c>
      <c r="E17" s="27">
        <v>1</v>
      </c>
      <c r="F17" s="27">
        <v>1</v>
      </c>
      <c r="G17" s="19">
        <v>10</v>
      </c>
      <c r="H17" s="19">
        <v>10</v>
      </c>
      <c r="I17" s="34"/>
    </row>
    <row r="18" ht="54" customHeight="1" spans="1:9">
      <c r="A18" s="28"/>
      <c r="B18" s="24" t="s">
        <v>41</v>
      </c>
      <c r="C18" s="29"/>
      <c r="D18" s="30" t="s">
        <v>65</v>
      </c>
      <c r="E18" s="28" t="s">
        <v>66</v>
      </c>
      <c r="F18" s="28" t="s">
        <v>66</v>
      </c>
      <c r="G18" s="19">
        <v>20</v>
      </c>
      <c r="H18" s="19">
        <v>20</v>
      </c>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75" customHeight="1" spans="1:9">
      <c r="A22" s="28"/>
      <c r="B22" s="24" t="s">
        <v>47</v>
      </c>
      <c r="C22" s="29"/>
      <c r="D22" s="30" t="s">
        <v>61</v>
      </c>
      <c r="E22" s="27">
        <v>1</v>
      </c>
      <c r="F22" s="27">
        <v>1</v>
      </c>
      <c r="G22" s="19">
        <v>20</v>
      </c>
      <c r="H22" s="19">
        <v>20</v>
      </c>
      <c r="I22" s="34"/>
    </row>
    <row r="23" ht="62" customHeight="1" spans="1:9">
      <c r="A23" s="28" t="s">
        <v>48</v>
      </c>
      <c r="B23" s="24" t="s">
        <v>48</v>
      </c>
      <c r="C23" s="29"/>
      <c r="D23" s="30" t="s">
        <v>61</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I24"/>
  <sheetViews>
    <sheetView workbookViewId="0">
      <selection activeCell="N15" sqref="N15"/>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43" t="s">
        <v>210</v>
      </c>
      <c r="B2" s="43"/>
      <c r="C2" s="43"/>
      <c r="D2" s="43"/>
      <c r="E2" s="43"/>
      <c r="F2" s="43"/>
      <c r="G2" s="43"/>
      <c r="H2" s="43"/>
      <c r="I2" s="43"/>
    </row>
    <row r="3" s="1" customFormat="1" ht="20.4" customHeight="1" spans="1:9">
      <c r="A3" s="4" t="s">
        <v>2</v>
      </c>
      <c r="B3" s="5" t="s">
        <v>211</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5</v>
      </c>
      <c r="D8" s="11"/>
      <c r="E8" s="9">
        <v>5</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16" t="s">
        <v>209</v>
      </c>
      <c r="C11" s="17"/>
      <c r="D11" s="17"/>
      <c r="E11" s="18"/>
      <c r="F11" s="8" t="s">
        <v>209</v>
      </c>
      <c r="G11" s="8"/>
      <c r="H11" s="8"/>
      <c r="I11" s="8"/>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33" customHeight="1" spans="1:9">
      <c r="A15" s="28" t="s">
        <v>33</v>
      </c>
      <c r="B15" s="24" t="s">
        <v>34</v>
      </c>
      <c r="C15" s="29"/>
      <c r="D15" s="30" t="s">
        <v>209</v>
      </c>
      <c r="E15" s="27">
        <v>1</v>
      </c>
      <c r="F15" s="27">
        <v>1</v>
      </c>
      <c r="G15" s="19">
        <v>20</v>
      </c>
      <c r="H15" s="19">
        <v>20</v>
      </c>
      <c r="I15" s="34"/>
    </row>
    <row r="16" ht="30" customHeight="1" spans="1:9">
      <c r="A16" s="28"/>
      <c r="B16" s="24" t="s">
        <v>37</v>
      </c>
      <c r="C16" s="29"/>
      <c r="D16" s="30" t="s">
        <v>209</v>
      </c>
      <c r="E16" s="27">
        <v>1</v>
      </c>
      <c r="F16" s="27">
        <v>1</v>
      </c>
      <c r="G16" s="19">
        <v>20</v>
      </c>
      <c r="H16" s="19">
        <v>20</v>
      </c>
      <c r="I16" s="34"/>
    </row>
    <row r="17" ht="20.4" customHeight="1" spans="1:9">
      <c r="A17" s="28"/>
      <c r="B17" s="24" t="s">
        <v>39</v>
      </c>
      <c r="C17" s="29"/>
      <c r="D17" s="28" t="s">
        <v>204</v>
      </c>
      <c r="E17" s="27">
        <v>1</v>
      </c>
      <c r="F17" s="27">
        <v>1</v>
      </c>
      <c r="G17" s="19">
        <v>20</v>
      </c>
      <c r="H17" s="19">
        <v>20</v>
      </c>
      <c r="I17" s="34"/>
    </row>
    <row r="18" ht="20.4" customHeight="1" spans="1:9">
      <c r="A18" s="28"/>
      <c r="B18" s="24" t="s">
        <v>41</v>
      </c>
      <c r="C18" s="29"/>
      <c r="D18" s="28"/>
      <c r="E18" s="28"/>
      <c r="F18" s="28"/>
      <c r="G18" s="19"/>
      <c r="H18" s="19"/>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27" customHeight="1" spans="1:9">
      <c r="A22" s="28"/>
      <c r="B22" s="24" t="s">
        <v>47</v>
      </c>
      <c r="C22" s="29"/>
      <c r="D22" s="30" t="s">
        <v>209</v>
      </c>
      <c r="E22" s="27">
        <v>1</v>
      </c>
      <c r="F22" s="27">
        <v>1</v>
      </c>
      <c r="G22" s="19">
        <v>20</v>
      </c>
      <c r="H22" s="19">
        <v>20</v>
      </c>
      <c r="I22" s="34"/>
    </row>
    <row r="23" ht="29" customHeight="1" spans="1:9">
      <c r="A23" s="28" t="s">
        <v>48</v>
      </c>
      <c r="B23" s="24" t="s">
        <v>48</v>
      </c>
      <c r="C23" s="29"/>
      <c r="D23" s="30" t="s">
        <v>209</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I24"/>
  <sheetViews>
    <sheetView workbookViewId="0">
      <selection activeCell="E21" sqref="E21"/>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5" t="s">
        <v>212</v>
      </c>
      <c r="B2" s="35"/>
      <c r="C2" s="35"/>
      <c r="D2" s="35"/>
      <c r="E2" s="35"/>
      <c r="F2" s="35"/>
      <c r="G2" s="35"/>
      <c r="H2" s="35"/>
      <c r="I2" s="35"/>
    </row>
    <row r="3" s="1" customFormat="1" ht="20.4" customHeight="1" spans="1:9">
      <c r="A3" s="4" t="s">
        <v>2</v>
      </c>
      <c r="B3" s="36" t="s">
        <v>213</v>
      </c>
      <c r="C3" s="37"/>
      <c r="D3" s="38"/>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7.8</v>
      </c>
      <c r="D8" s="11"/>
      <c r="E8" s="9">
        <v>7.8</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40" t="s">
        <v>214</v>
      </c>
      <c r="C11" s="41"/>
      <c r="D11" s="41"/>
      <c r="E11" s="42"/>
      <c r="F11" s="40" t="s">
        <v>214</v>
      </c>
      <c r="G11" s="41"/>
      <c r="H11" s="41"/>
      <c r="I11" s="42"/>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20.4" customHeight="1" spans="1:9">
      <c r="A15" s="28" t="s">
        <v>33</v>
      </c>
      <c r="B15" s="24" t="s">
        <v>34</v>
      </c>
      <c r="C15" s="29"/>
      <c r="D15" s="28" t="s">
        <v>126</v>
      </c>
      <c r="E15" s="28" t="s">
        <v>215</v>
      </c>
      <c r="F15" s="28" t="s">
        <v>215</v>
      </c>
      <c r="G15" s="19">
        <v>20</v>
      </c>
      <c r="H15" s="19">
        <v>20</v>
      </c>
      <c r="I15" s="34"/>
    </row>
    <row r="16" ht="20.4" customHeight="1" spans="1:9">
      <c r="A16" s="28"/>
      <c r="B16" s="24" t="s">
        <v>37</v>
      </c>
      <c r="C16" s="29"/>
      <c r="D16" s="28" t="s">
        <v>216</v>
      </c>
      <c r="E16" s="27">
        <v>1</v>
      </c>
      <c r="F16" s="27">
        <v>1</v>
      </c>
      <c r="G16" s="19">
        <v>20</v>
      </c>
      <c r="H16" s="19">
        <v>20</v>
      </c>
      <c r="I16" s="34"/>
    </row>
    <row r="17" ht="20.4" customHeight="1" spans="1:9">
      <c r="A17" s="28"/>
      <c r="B17" s="24" t="s">
        <v>39</v>
      </c>
      <c r="C17" s="29"/>
      <c r="D17" s="28" t="s">
        <v>217</v>
      </c>
      <c r="E17" s="27">
        <v>1</v>
      </c>
      <c r="F17" s="27">
        <v>1</v>
      </c>
      <c r="G17" s="19">
        <v>20</v>
      </c>
      <c r="H17" s="19">
        <v>20</v>
      </c>
      <c r="I17" s="34"/>
    </row>
    <row r="18" ht="20.4" customHeight="1" spans="1:9">
      <c r="A18" s="28"/>
      <c r="B18" s="24" t="s">
        <v>41</v>
      </c>
      <c r="C18" s="29"/>
      <c r="D18" s="28"/>
      <c r="E18" s="28"/>
      <c r="F18" s="28"/>
      <c r="G18" s="19"/>
      <c r="H18" s="19"/>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34" customHeight="1" spans="1:9">
      <c r="A21" s="28"/>
      <c r="B21" s="24" t="s">
        <v>46</v>
      </c>
      <c r="C21" s="29"/>
      <c r="D21" s="30" t="s">
        <v>218</v>
      </c>
      <c r="E21" s="27">
        <v>1</v>
      </c>
      <c r="F21" s="27">
        <v>1</v>
      </c>
      <c r="G21" s="19">
        <v>20</v>
      </c>
      <c r="H21" s="19">
        <v>20</v>
      </c>
      <c r="I21" s="34"/>
    </row>
    <row r="22" ht="20.4" customHeight="1" spans="1:9">
      <c r="A22" s="28"/>
      <c r="B22" s="24" t="s">
        <v>47</v>
      </c>
      <c r="C22" s="29"/>
      <c r="D22" s="28"/>
      <c r="E22" s="27"/>
      <c r="F22" s="27"/>
      <c r="G22" s="19"/>
      <c r="H22" s="19"/>
      <c r="I22" s="34"/>
    </row>
    <row r="23" ht="55" customHeight="1" spans="1:9">
      <c r="A23" s="28" t="s">
        <v>48</v>
      </c>
      <c r="B23" s="24" t="s">
        <v>48</v>
      </c>
      <c r="C23" s="29"/>
      <c r="D23" s="30" t="s">
        <v>214</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I24"/>
  <sheetViews>
    <sheetView topLeftCell="A5" workbookViewId="0">
      <selection activeCell="D19" sqref="D19"/>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219</v>
      </c>
      <c r="B2" s="3"/>
      <c r="C2" s="3"/>
      <c r="D2" s="3"/>
      <c r="E2" s="3"/>
      <c r="F2" s="3"/>
      <c r="G2" s="3"/>
      <c r="H2" s="3"/>
      <c r="I2" s="3"/>
    </row>
    <row r="3" s="1" customFormat="1" ht="20.4" customHeight="1" spans="1:9">
      <c r="A3" s="4" t="s">
        <v>2</v>
      </c>
      <c r="B3" s="5" t="s">
        <v>220</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4.34</v>
      </c>
      <c r="D8" s="11"/>
      <c r="E8" s="9">
        <v>4.34</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16" t="s">
        <v>221</v>
      </c>
      <c r="C11" s="17"/>
      <c r="D11" s="17"/>
      <c r="E11" s="18"/>
      <c r="F11" s="39" t="s">
        <v>221</v>
      </c>
      <c r="G11" s="39"/>
      <c r="H11" s="39"/>
      <c r="I11" s="39"/>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20.4" customHeight="1" spans="1:9">
      <c r="A15" s="28" t="s">
        <v>33</v>
      </c>
      <c r="B15" s="24" t="s">
        <v>34</v>
      </c>
      <c r="C15" s="29"/>
      <c r="D15" s="28" t="s">
        <v>222</v>
      </c>
      <c r="E15" s="28" t="s">
        <v>223</v>
      </c>
      <c r="F15" s="28" t="s">
        <v>223</v>
      </c>
      <c r="G15" s="19">
        <v>10</v>
      </c>
      <c r="H15" s="19">
        <v>10</v>
      </c>
      <c r="I15" s="34"/>
    </row>
    <row r="16" ht="54" customHeight="1" spans="1:9">
      <c r="A16" s="28"/>
      <c r="B16" s="24" t="s">
        <v>37</v>
      </c>
      <c r="C16" s="29"/>
      <c r="D16" s="30" t="s">
        <v>221</v>
      </c>
      <c r="E16" s="27">
        <v>1</v>
      </c>
      <c r="F16" s="27">
        <v>1</v>
      </c>
      <c r="G16" s="19">
        <v>20</v>
      </c>
      <c r="H16" s="19">
        <v>20</v>
      </c>
      <c r="I16" s="34"/>
    </row>
    <row r="17" ht="20.4" customHeight="1" spans="1:9">
      <c r="A17" s="28"/>
      <c r="B17" s="24" t="s">
        <v>39</v>
      </c>
      <c r="C17" s="29"/>
      <c r="D17" s="28" t="s">
        <v>224</v>
      </c>
      <c r="E17" s="27">
        <v>1</v>
      </c>
      <c r="F17" s="27">
        <v>1</v>
      </c>
      <c r="G17" s="19">
        <v>10</v>
      </c>
      <c r="H17" s="19">
        <v>10</v>
      </c>
      <c r="I17" s="34"/>
    </row>
    <row r="18" ht="20.4" customHeight="1" spans="1:9">
      <c r="A18" s="28"/>
      <c r="B18" s="24" t="s">
        <v>41</v>
      </c>
      <c r="C18" s="29"/>
      <c r="D18" s="28" t="s">
        <v>225</v>
      </c>
      <c r="E18" s="28" t="s">
        <v>225</v>
      </c>
      <c r="F18" s="28" t="s">
        <v>225</v>
      </c>
      <c r="G18" s="19">
        <v>20</v>
      </c>
      <c r="H18" s="19">
        <v>20</v>
      </c>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45" customHeight="1" spans="1:9">
      <c r="A22" s="28"/>
      <c r="B22" s="24" t="s">
        <v>47</v>
      </c>
      <c r="C22" s="29"/>
      <c r="D22" s="30" t="s">
        <v>221</v>
      </c>
      <c r="E22" s="27">
        <v>1</v>
      </c>
      <c r="F22" s="27">
        <v>1</v>
      </c>
      <c r="G22" s="19">
        <v>20</v>
      </c>
      <c r="H22" s="19">
        <v>20</v>
      </c>
      <c r="I22" s="34"/>
    </row>
    <row r="23" ht="41" customHeight="1" spans="1:9">
      <c r="A23" s="28" t="s">
        <v>48</v>
      </c>
      <c r="B23" s="24" t="s">
        <v>48</v>
      </c>
      <c r="C23" s="29"/>
      <c r="D23" s="30" t="s">
        <v>221</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I24"/>
  <sheetViews>
    <sheetView workbookViewId="0">
      <selection activeCell="D25" sqref="D25"/>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5" t="s">
        <v>226</v>
      </c>
      <c r="B2" s="35"/>
      <c r="C2" s="35"/>
      <c r="D2" s="35"/>
      <c r="E2" s="35"/>
      <c r="F2" s="35"/>
      <c r="G2" s="35"/>
      <c r="H2" s="35"/>
      <c r="I2" s="35"/>
    </row>
    <row r="3" s="1" customFormat="1" ht="20.4" customHeight="1" spans="1:9">
      <c r="A3" s="4" t="s">
        <v>2</v>
      </c>
      <c r="B3" s="36" t="s">
        <v>227</v>
      </c>
      <c r="C3" s="37"/>
      <c r="D3" s="38"/>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2.92</v>
      </c>
      <c r="D8" s="11"/>
      <c r="E8" s="9">
        <v>2.92</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16" t="s">
        <v>228</v>
      </c>
      <c r="C11" s="17"/>
      <c r="D11" s="17"/>
      <c r="E11" s="18"/>
      <c r="F11" s="39" t="s">
        <v>228</v>
      </c>
      <c r="G11" s="39"/>
      <c r="H11" s="39"/>
      <c r="I11" s="39"/>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21">
        <v>10</v>
      </c>
      <c r="I14" s="34"/>
    </row>
    <row r="15" ht="20.4" customHeight="1" spans="1:9">
      <c r="A15" s="28" t="s">
        <v>33</v>
      </c>
      <c r="B15" s="24" t="s">
        <v>34</v>
      </c>
      <c r="C15" s="29"/>
      <c r="D15" s="28" t="s">
        <v>126</v>
      </c>
      <c r="E15" s="27">
        <v>1</v>
      </c>
      <c r="F15" s="27">
        <v>1</v>
      </c>
      <c r="G15" s="19">
        <v>10</v>
      </c>
      <c r="H15" s="19">
        <v>10</v>
      </c>
      <c r="I15" s="34"/>
    </row>
    <row r="16" ht="33" customHeight="1" spans="1:9">
      <c r="A16" s="28"/>
      <c r="B16" s="24" t="s">
        <v>37</v>
      </c>
      <c r="C16" s="29"/>
      <c r="D16" s="30" t="s">
        <v>228</v>
      </c>
      <c r="E16" s="27">
        <v>1</v>
      </c>
      <c r="F16" s="27">
        <v>1</v>
      </c>
      <c r="G16" s="19">
        <v>20</v>
      </c>
      <c r="H16" s="19">
        <v>20</v>
      </c>
      <c r="I16" s="34"/>
    </row>
    <row r="17" ht="42" customHeight="1" spans="1:9">
      <c r="A17" s="28"/>
      <c r="B17" s="24" t="s">
        <v>39</v>
      </c>
      <c r="C17" s="29"/>
      <c r="D17" s="30" t="s">
        <v>228</v>
      </c>
      <c r="E17" s="27">
        <v>1</v>
      </c>
      <c r="F17" s="27">
        <v>1</v>
      </c>
      <c r="G17" s="19">
        <v>10</v>
      </c>
      <c r="H17" s="19">
        <v>10</v>
      </c>
      <c r="I17" s="34"/>
    </row>
    <row r="18" ht="20.4" customHeight="1" spans="1:9">
      <c r="A18" s="28"/>
      <c r="B18" s="24" t="s">
        <v>41</v>
      </c>
      <c r="C18" s="29"/>
      <c r="D18" s="28" t="s">
        <v>126</v>
      </c>
      <c r="E18" s="27">
        <v>1</v>
      </c>
      <c r="F18" s="27">
        <v>1</v>
      </c>
      <c r="G18" s="19">
        <v>20</v>
      </c>
      <c r="H18" s="19">
        <v>20</v>
      </c>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36" customHeight="1" spans="1:9">
      <c r="A22" s="28"/>
      <c r="B22" s="24" t="s">
        <v>47</v>
      </c>
      <c r="C22" s="29"/>
      <c r="D22" s="30" t="s">
        <v>228</v>
      </c>
      <c r="E22" s="27">
        <v>1</v>
      </c>
      <c r="F22" s="27">
        <v>1</v>
      </c>
      <c r="G22" s="19">
        <v>20</v>
      </c>
      <c r="H22" s="19">
        <v>20</v>
      </c>
      <c r="I22" s="34"/>
    </row>
    <row r="23" ht="36" customHeight="1" spans="1:9">
      <c r="A23" s="28" t="s">
        <v>48</v>
      </c>
      <c r="B23" s="24" t="s">
        <v>48</v>
      </c>
      <c r="C23" s="29"/>
      <c r="D23" s="30" t="s">
        <v>228</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I24"/>
  <sheetViews>
    <sheetView workbookViewId="0">
      <selection activeCell="F19" sqref="F19"/>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229</v>
      </c>
      <c r="B2" s="3"/>
      <c r="C2" s="3"/>
      <c r="D2" s="3"/>
      <c r="E2" s="3"/>
      <c r="F2" s="3"/>
      <c r="G2" s="3"/>
      <c r="H2" s="3"/>
      <c r="I2" s="3"/>
    </row>
    <row r="3" s="1" customFormat="1" ht="20.4" customHeight="1" spans="1:9">
      <c r="A3" s="4" t="s">
        <v>2</v>
      </c>
      <c r="B3" s="5" t="s">
        <v>230</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7.9</v>
      </c>
      <c r="D8" s="11"/>
      <c r="E8" s="9">
        <v>7.9</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16" t="s">
        <v>231</v>
      </c>
      <c r="C11" s="17"/>
      <c r="D11" s="17"/>
      <c r="E11" s="18"/>
      <c r="F11" s="8" t="s">
        <v>231</v>
      </c>
      <c r="G11" s="8"/>
      <c r="H11" s="8"/>
      <c r="I11" s="8"/>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42" customHeight="1" spans="1:9">
      <c r="A15" s="28" t="s">
        <v>33</v>
      </c>
      <c r="B15" s="24" t="s">
        <v>34</v>
      </c>
      <c r="C15" s="29"/>
      <c r="D15" s="30" t="s">
        <v>232</v>
      </c>
      <c r="E15" s="28" t="s">
        <v>233</v>
      </c>
      <c r="F15" s="28" t="s">
        <v>233</v>
      </c>
      <c r="G15" s="19">
        <v>10</v>
      </c>
      <c r="H15" s="19">
        <v>10</v>
      </c>
      <c r="I15" s="34"/>
    </row>
    <row r="16" ht="20.4" customHeight="1" spans="1:9">
      <c r="A16" s="28"/>
      <c r="B16" s="24" t="s">
        <v>37</v>
      </c>
      <c r="C16" s="29"/>
      <c r="D16" s="28" t="s">
        <v>231</v>
      </c>
      <c r="E16" s="27">
        <v>1</v>
      </c>
      <c r="F16" s="27">
        <v>1</v>
      </c>
      <c r="G16" s="19">
        <v>20</v>
      </c>
      <c r="H16" s="19">
        <v>20</v>
      </c>
      <c r="I16" s="34"/>
    </row>
    <row r="17" ht="20.4" customHeight="1" spans="1:9">
      <c r="A17" s="28"/>
      <c r="B17" s="24" t="s">
        <v>39</v>
      </c>
      <c r="C17" s="29"/>
      <c r="D17" s="28" t="s">
        <v>234</v>
      </c>
      <c r="E17" s="27">
        <v>1</v>
      </c>
      <c r="F17" s="27">
        <v>1</v>
      </c>
      <c r="G17" s="19">
        <v>20</v>
      </c>
      <c r="H17" s="19">
        <v>20</v>
      </c>
      <c r="I17" s="34"/>
    </row>
    <row r="18" ht="20.4" customHeight="1" spans="1:9">
      <c r="A18" s="28"/>
      <c r="B18" s="24" t="s">
        <v>41</v>
      </c>
      <c r="C18" s="29"/>
      <c r="D18" s="28" t="s">
        <v>126</v>
      </c>
      <c r="E18" s="28" t="s">
        <v>233</v>
      </c>
      <c r="F18" s="28" t="s">
        <v>233</v>
      </c>
      <c r="G18" s="19">
        <v>10</v>
      </c>
      <c r="H18" s="19">
        <v>10</v>
      </c>
      <c r="I18" s="34"/>
    </row>
    <row r="19" ht="20.4" customHeight="1" spans="1:9">
      <c r="A19" s="28" t="s">
        <v>42</v>
      </c>
      <c r="B19" s="24" t="s">
        <v>43</v>
      </c>
      <c r="C19" s="29"/>
      <c r="D19" s="28"/>
      <c r="E19" s="28"/>
      <c r="F19" s="28"/>
      <c r="G19" s="19"/>
      <c r="H19" s="19"/>
      <c r="I19" s="34"/>
    </row>
    <row r="20" ht="20.4" customHeight="1" spans="1:9">
      <c r="A20" s="28"/>
      <c r="B20" s="24" t="s">
        <v>44</v>
      </c>
      <c r="C20" s="29"/>
      <c r="D20" s="28" t="s">
        <v>231</v>
      </c>
      <c r="E20" s="27">
        <v>1</v>
      </c>
      <c r="F20" s="27">
        <v>1</v>
      </c>
      <c r="G20" s="19">
        <v>20</v>
      </c>
      <c r="H20" s="19">
        <v>20</v>
      </c>
      <c r="I20" s="34"/>
    </row>
    <row r="21" ht="20.4" customHeight="1" spans="1:9">
      <c r="A21" s="28"/>
      <c r="B21" s="24" t="s">
        <v>46</v>
      </c>
      <c r="C21" s="29"/>
      <c r="D21" s="28"/>
      <c r="E21" s="28"/>
      <c r="F21" s="28"/>
      <c r="G21" s="19"/>
      <c r="H21" s="19"/>
      <c r="I21" s="34"/>
    </row>
    <row r="22" ht="20.4" customHeight="1" spans="1:9">
      <c r="A22" s="28"/>
      <c r="B22" s="24" t="s">
        <v>47</v>
      </c>
      <c r="C22" s="29"/>
      <c r="D22" s="28"/>
      <c r="E22" s="28"/>
      <c r="F22" s="28"/>
      <c r="G22" s="19"/>
      <c r="H22" s="19"/>
      <c r="I22" s="34"/>
    </row>
    <row r="23" ht="20.4" customHeight="1" spans="1:9">
      <c r="A23" s="28" t="s">
        <v>48</v>
      </c>
      <c r="B23" s="24" t="s">
        <v>48</v>
      </c>
      <c r="C23" s="29"/>
      <c r="D23" s="28" t="s">
        <v>231</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pageSetUpPr fitToPage="1"/>
  </sheetPr>
  <dimension ref="A1:I24"/>
  <sheetViews>
    <sheetView topLeftCell="A9" workbookViewId="0">
      <selection activeCell="D18" sqref="D18"/>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235</v>
      </c>
      <c r="B2" s="3"/>
      <c r="C2" s="3"/>
      <c r="D2" s="3"/>
      <c r="E2" s="3"/>
      <c r="F2" s="3"/>
      <c r="G2" s="3"/>
      <c r="H2" s="3"/>
      <c r="I2" s="3"/>
    </row>
    <row r="3" s="1" customFormat="1" ht="20.4" customHeight="1" spans="1:9">
      <c r="A3" s="4" t="s">
        <v>2</v>
      </c>
      <c r="B3" s="5" t="s">
        <v>236</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6.87</v>
      </c>
      <c r="D8" s="11"/>
      <c r="E8" s="9">
        <v>6.87</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16" t="s">
        <v>237</v>
      </c>
      <c r="C11" s="17"/>
      <c r="D11" s="17"/>
      <c r="E11" s="18"/>
      <c r="F11" s="8" t="s">
        <v>237</v>
      </c>
      <c r="G11" s="8"/>
      <c r="H11" s="8"/>
      <c r="I11" s="8"/>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21">
        <v>10</v>
      </c>
      <c r="I14" s="34"/>
    </row>
    <row r="15" ht="20.4" customHeight="1" spans="1:9">
      <c r="A15" s="28" t="s">
        <v>33</v>
      </c>
      <c r="B15" s="24" t="s">
        <v>34</v>
      </c>
      <c r="C15" s="29"/>
      <c r="D15" s="28" t="s">
        <v>126</v>
      </c>
      <c r="E15" s="28" t="s">
        <v>238</v>
      </c>
      <c r="F15" s="28" t="s">
        <v>238</v>
      </c>
      <c r="G15" s="19">
        <v>10</v>
      </c>
      <c r="H15" s="19">
        <v>10</v>
      </c>
      <c r="I15" s="34"/>
    </row>
    <row r="16" ht="36" customHeight="1" spans="1:9">
      <c r="A16" s="28"/>
      <c r="B16" s="24" t="s">
        <v>37</v>
      </c>
      <c r="C16" s="29"/>
      <c r="D16" s="30" t="s">
        <v>237</v>
      </c>
      <c r="E16" s="27">
        <v>1</v>
      </c>
      <c r="F16" s="27">
        <v>1</v>
      </c>
      <c r="G16" s="19">
        <v>20</v>
      </c>
      <c r="H16" s="19">
        <v>20</v>
      </c>
      <c r="I16" s="34"/>
    </row>
    <row r="17" ht="20.4" customHeight="1" spans="1:9">
      <c r="A17" s="28"/>
      <c r="B17" s="24" t="s">
        <v>39</v>
      </c>
      <c r="C17" s="29"/>
      <c r="D17" s="28" t="s">
        <v>239</v>
      </c>
      <c r="E17" s="27">
        <v>1</v>
      </c>
      <c r="F17" s="27">
        <v>1</v>
      </c>
      <c r="G17" s="19">
        <v>20</v>
      </c>
      <c r="H17" s="19">
        <v>20</v>
      </c>
      <c r="I17" s="34"/>
    </row>
    <row r="18" ht="20.4" customHeight="1" spans="1:9">
      <c r="A18" s="28"/>
      <c r="B18" s="24" t="s">
        <v>41</v>
      </c>
      <c r="C18" s="29"/>
      <c r="D18" s="28" t="s">
        <v>126</v>
      </c>
      <c r="E18" s="28" t="s">
        <v>238</v>
      </c>
      <c r="F18" s="28" t="s">
        <v>238</v>
      </c>
      <c r="G18" s="19">
        <v>10</v>
      </c>
      <c r="H18" s="19">
        <v>10</v>
      </c>
      <c r="I18" s="34"/>
    </row>
    <row r="19" ht="20.4" customHeight="1" spans="1:9">
      <c r="A19" s="28" t="s">
        <v>42</v>
      </c>
      <c r="B19" s="24" t="s">
        <v>43</v>
      </c>
      <c r="C19" s="29"/>
      <c r="D19" s="28"/>
      <c r="E19" s="28"/>
      <c r="F19" s="28"/>
      <c r="G19" s="19"/>
      <c r="H19" s="19"/>
      <c r="I19" s="34"/>
    </row>
    <row r="20" ht="38" customHeight="1" spans="1:9">
      <c r="A20" s="28"/>
      <c r="B20" s="24" t="s">
        <v>44</v>
      </c>
      <c r="C20" s="29"/>
      <c r="D20" s="30" t="s">
        <v>237</v>
      </c>
      <c r="E20" s="27">
        <v>1</v>
      </c>
      <c r="F20" s="27">
        <v>1</v>
      </c>
      <c r="G20" s="19">
        <v>20</v>
      </c>
      <c r="H20" s="19">
        <v>20</v>
      </c>
      <c r="I20" s="34"/>
    </row>
    <row r="21" ht="20.4" customHeight="1" spans="1:9">
      <c r="A21" s="28"/>
      <c r="B21" s="24" t="s">
        <v>46</v>
      </c>
      <c r="C21" s="29"/>
      <c r="D21" s="28"/>
      <c r="E21" s="28"/>
      <c r="F21" s="28"/>
      <c r="G21" s="19"/>
      <c r="H21" s="19"/>
      <c r="I21" s="34"/>
    </row>
    <row r="22" ht="20.4" customHeight="1" spans="1:9">
      <c r="A22" s="28"/>
      <c r="B22" s="24" t="s">
        <v>47</v>
      </c>
      <c r="C22" s="29"/>
      <c r="D22" s="28"/>
      <c r="E22" s="28"/>
      <c r="F22" s="28"/>
      <c r="G22" s="19"/>
      <c r="H22" s="19"/>
      <c r="I22" s="34"/>
    </row>
    <row r="23" ht="38" customHeight="1" spans="1:9">
      <c r="A23" s="28" t="s">
        <v>48</v>
      </c>
      <c r="B23" s="24" t="s">
        <v>48</v>
      </c>
      <c r="C23" s="29"/>
      <c r="D23" s="30" t="s">
        <v>237</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I24"/>
  <sheetViews>
    <sheetView workbookViewId="0">
      <selection activeCell="G16" sqref="G16"/>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240</v>
      </c>
      <c r="B2" s="3"/>
      <c r="C2" s="3"/>
      <c r="D2" s="3"/>
      <c r="E2" s="3"/>
      <c r="F2" s="3"/>
      <c r="G2" s="3"/>
      <c r="H2" s="3"/>
      <c r="I2" s="3"/>
    </row>
    <row r="3" s="1" customFormat="1" ht="20.4" customHeight="1" spans="1:9">
      <c r="A3" s="4" t="s">
        <v>2</v>
      </c>
      <c r="B3" s="5" t="s">
        <v>241</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3</v>
      </c>
      <c r="D8" s="11"/>
      <c r="E8" s="9">
        <v>3</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16" t="s">
        <v>242</v>
      </c>
      <c r="C11" s="17"/>
      <c r="D11" s="17"/>
      <c r="E11" s="18"/>
      <c r="F11" s="8" t="s">
        <v>242</v>
      </c>
      <c r="G11" s="8"/>
      <c r="H11" s="8"/>
      <c r="I11" s="8"/>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20.4" customHeight="1" spans="1:9">
      <c r="A15" s="28" t="s">
        <v>33</v>
      </c>
      <c r="B15" s="24" t="s">
        <v>34</v>
      </c>
      <c r="C15" s="29"/>
      <c r="D15" s="28" t="s">
        <v>126</v>
      </c>
      <c r="E15" s="28" t="s">
        <v>243</v>
      </c>
      <c r="F15" s="28" t="s">
        <v>243</v>
      </c>
      <c r="G15" s="19">
        <v>10</v>
      </c>
      <c r="H15" s="19">
        <v>10</v>
      </c>
      <c r="I15" s="34"/>
    </row>
    <row r="16" ht="35" customHeight="1" spans="1:9">
      <c r="A16" s="28"/>
      <c r="B16" s="24" t="s">
        <v>37</v>
      </c>
      <c r="C16" s="29"/>
      <c r="D16" s="30" t="s">
        <v>244</v>
      </c>
      <c r="E16" s="27">
        <v>1</v>
      </c>
      <c r="F16" s="27">
        <v>1</v>
      </c>
      <c r="G16" s="19">
        <v>20</v>
      </c>
      <c r="H16" s="19">
        <v>20</v>
      </c>
      <c r="I16" s="34"/>
    </row>
    <row r="17" ht="20.4" customHeight="1" spans="1:9">
      <c r="A17" s="28"/>
      <c r="B17" s="24" t="s">
        <v>39</v>
      </c>
      <c r="C17" s="29"/>
      <c r="D17" s="28" t="s">
        <v>239</v>
      </c>
      <c r="E17" s="27">
        <v>1</v>
      </c>
      <c r="F17" s="27">
        <v>1</v>
      </c>
      <c r="G17" s="19">
        <v>10</v>
      </c>
      <c r="H17" s="19">
        <v>10</v>
      </c>
      <c r="I17" s="34"/>
    </row>
    <row r="18" ht="20.4" customHeight="1" spans="1:9">
      <c r="A18" s="28"/>
      <c r="B18" s="24" t="s">
        <v>41</v>
      </c>
      <c r="C18" s="29"/>
      <c r="D18" s="28" t="s">
        <v>126</v>
      </c>
      <c r="E18" s="28" t="s">
        <v>243</v>
      </c>
      <c r="F18" s="28" t="s">
        <v>243</v>
      </c>
      <c r="G18" s="19">
        <v>10</v>
      </c>
      <c r="H18" s="19">
        <v>10</v>
      </c>
      <c r="I18" s="34"/>
    </row>
    <row r="19" ht="20.4" customHeight="1" spans="1:9">
      <c r="A19" s="28" t="s">
        <v>42</v>
      </c>
      <c r="B19" s="24" t="s">
        <v>43</v>
      </c>
      <c r="C19" s="29"/>
      <c r="D19" s="28"/>
      <c r="E19" s="28"/>
      <c r="F19" s="28"/>
      <c r="G19" s="19"/>
      <c r="H19" s="19"/>
      <c r="I19" s="34"/>
    </row>
    <row r="20" ht="33" customHeight="1" spans="1:9">
      <c r="A20" s="28"/>
      <c r="B20" s="24" t="s">
        <v>44</v>
      </c>
      <c r="C20" s="29"/>
      <c r="D20" s="30" t="s">
        <v>244</v>
      </c>
      <c r="E20" s="27">
        <v>1</v>
      </c>
      <c r="F20" s="27">
        <v>1</v>
      </c>
      <c r="G20" s="19">
        <v>30</v>
      </c>
      <c r="H20" s="19">
        <v>30</v>
      </c>
      <c r="I20" s="34"/>
    </row>
    <row r="21" ht="20.4" customHeight="1" spans="1:9">
      <c r="A21" s="28"/>
      <c r="B21" s="24" t="s">
        <v>46</v>
      </c>
      <c r="C21" s="29"/>
      <c r="D21" s="28"/>
      <c r="E21" s="28"/>
      <c r="F21" s="28"/>
      <c r="G21" s="19"/>
      <c r="H21" s="19"/>
      <c r="I21" s="34"/>
    </row>
    <row r="22" ht="20.4" customHeight="1" spans="1:9">
      <c r="A22" s="28"/>
      <c r="B22" s="24" t="s">
        <v>47</v>
      </c>
      <c r="C22" s="29"/>
      <c r="D22" s="28"/>
      <c r="E22" s="28"/>
      <c r="F22" s="28"/>
      <c r="G22" s="19"/>
      <c r="H22" s="19"/>
      <c r="I22" s="34"/>
    </row>
    <row r="23" ht="31" customHeight="1" spans="1:9">
      <c r="A23" s="28" t="s">
        <v>48</v>
      </c>
      <c r="B23" s="24" t="s">
        <v>48</v>
      </c>
      <c r="C23" s="29"/>
      <c r="D23" s="30" t="s">
        <v>244</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I24"/>
  <sheetViews>
    <sheetView topLeftCell="A11" workbookViewId="0">
      <selection activeCell="E19" sqref="E19"/>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67</v>
      </c>
      <c r="B2" s="3"/>
      <c r="C2" s="3"/>
      <c r="D2" s="3"/>
      <c r="E2" s="3"/>
      <c r="F2" s="3"/>
      <c r="G2" s="3"/>
      <c r="H2" s="3"/>
      <c r="I2" s="3"/>
    </row>
    <row r="3" s="1" customFormat="1" ht="20.4" customHeight="1" spans="1:9">
      <c r="A3" s="4" t="s">
        <v>2</v>
      </c>
      <c r="B3" s="5" t="s">
        <v>68</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8</v>
      </c>
      <c r="D8" s="11"/>
      <c r="E8" s="9">
        <v>8</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40" t="s">
        <v>69</v>
      </c>
      <c r="C11" s="41"/>
      <c r="D11" s="41"/>
      <c r="E11" s="42"/>
      <c r="F11" s="40" t="s">
        <v>69</v>
      </c>
      <c r="G11" s="41"/>
      <c r="H11" s="41"/>
      <c r="I11" s="42"/>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32" customHeight="1" spans="1:9">
      <c r="A15" s="28" t="s">
        <v>33</v>
      </c>
      <c r="B15" s="24" t="s">
        <v>34</v>
      </c>
      <c r="C15" s="29"/>
      <c r="D15" s="45" t="s">
        <v>70</v>
      </c>
      <c r="E15" s="28" t="s">
        <v>71</v>
      </c>
      <c r="F15" s="28" t="s">
        <v>71</v>
      </c>
      <c r="G15" s="19">
        <v>20</v>
      </c>
      <c r="H15" s="19">
        <v>20</v>
      </c>
      <c r="I15" s="34"/>
    </row>
    <row r="16" ht="20.4" customHeight="1" spans="1:9">
      <c r="A16" s="28"/>
      <c r="B16" s="24" t="s">
        <v>37</v>
      </c>
      <c r="C16" s="29"/>
      <c r="D16" s="28" t="s">
        <v>57</v>
      </c>
      <c r="E16" s="27">
        <v>1</v>
      </c>
      <c r="F16" s="27">
        <v>1</v>
      </c>
      <c r="G16" s="19">
        <v>20</v>
      </c>
      <c r="H16" s="19">
        <v>20</v>
      </c>
      <c r="I16" s="34"/>
    </row>
    <row r="17" ht="33" customHeight="1" spans="1:9">
      <c r="A17" s="28"/>
      <c r="B17" s="24" t="s">
        <v>39</v>
      </c>
      <c r="C17" s="29"/>
      <c r="D17" s="45" t="s">
        <v>40</v>
      </c>
      <c r="E17" s="27">
        <v>1</v>
      </c>
      <c r="F17" s="27">
        <v>1</v>
      </c>
      <c r="G17" s="19">
        <v>20</v>
      </c>
      <c r="H17" s="19">
        <v>20</v>
      </c>
      <c r="I17" s="34"/>
    </row>
    <row r="18" ht="20.4" customHeight="1" spans="1:9">
      <c r="A18" s="28"/>
      <c r="B18" s="24" t="s">
        <v>41</v>
      </c>
      <c r="C18" s="29"/>
      <c r="D18" s="28"/>
      <c r="E18" s="28"/>
      <c r="F18" s="28"/>
      <c r="G18" s="19"/>
      <c r="H18" s="19"/>
      <c r="I18" s="34"/>
    </row>
    <row r="19" ht="20.4" customHeight="1" spans="1:9">
      <c r="A19" s="28" t="s">
        <v>42</v>
      </c>
      <c r="B19" s="24" t="s">
        <v>43</v>
      </c>
      <c r="C19" s="29"/>
      <c r="D19" s="28"/>
      <c r="E19" s="28"/>
      <c r="F19" s="28"/>
      <c r="G19" s="19"/>
      <c r="H19" s="19"/>
      <c r="I19" s="34"/>
    </row>
    <row r="20" ht="20.4" customHeight="1" spans="1:9">
      <c r="A20" s="28"/>
      <c r="B20" s="24" t="s">
        <v>44</v>
      </c>
      <c r="C20" s="29"/>
      <c r="D20" s="28" t="s">
        <v>72</v>
      </c>
      <c r="E20" s="27">
        <v>1</v>
      </c>
      <c r="F20" s="27">
        <v>1</v>
      </c>
      <c r="G20" s="19">
        <v>20</v>
      </c>
      <c r="H20" s="19">
        <v>20</v>
      </c>
      <c r="I20" s="34"/>
    </row>
    <row r="21" ht="20.4" customHeight="1" spans="1:9">
      <c r="A21" s="28"/>
      <c r="B21" s="24" t="s">
        <v>46</v>
      </c>
      <c r="C21" s="29"/>
      <c r="D21" s="28"/>
      <c r="E21" s="28"/>
      <c r="F21" s="28"/>
      <c r="G21" s="19"/>
      <c r="H21" s="19"/>
      <c r="I21" s="34"/>
    </row>
    <row r="22" ht="20.4" customHeight="1" spans="1:9">
      <c r="A22" s="28"/>
      <c r="B22" s="24" t="s">
        <v>47</v>
      </c>
      <c r="C22" s="29"/>
      <c r="D22" s="28"/>
      <c r="E22" s="28"/>
      <c r="F22" s="28"/>
      <c r="G22" s="19"/>
      <c r="H22" s="19"/>
      <c r="I22" s="34"/>
    </row>
    <row r="23" ht="70" customHeight="1" spans="1:9">
      <c r="A23" s="28" t="s">
        <v>48</v>
      </c>
      <c r="B23" s="24" t="s">
        <v>48</v>
      </c>
      <c r="C23" s="29"/>
      <c r="D23" s="45" t="s">
        <v>69</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I24"/>
  <sheetViews>
    <sheetView topLeftCell="A7" workbookViewId="0">
      <selection activeCell="C7" sqref="C7:D7"/>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73</v>
      </c>
      <c r="B2" s="3"/>
      <c r="C2" s="3"/>
      <c r="D2" s="3"/>
      <c r="E2" s="3"/>
      <c r="F2" s="3"/>
      <c r="G2" s="3"/>
      <c r="H2" s="3"/>
      <c r="I2" s="3"/>
    </row>
    <row r="3" s="1" customFormat="1" ht="20.4" customHeight="1" spans="1:9">
      <c r="A3" s="4" t="s">
        <v>2</v>
      </c>
      <c r="B3" s="5" t="s">
        <v>74</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0.42</v>
      </c>
      <c r="D8" s="11"/>
      <c r="E8" s="9">
        <v>0.42</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16" t="s">
        <v>75</v>
      </c>
      <c r="C11" s="17"/>
      <c r="D11" s="17"/>
      <c r="E11" s="18"/>
      <c r="F11" s="8" t="s">
        <v>75</v>
      </c>
      <c r="G11" s="8"/>
      <c r="H11" s="8"/>
      <c r="I11" s="8"/>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40" customHeight="1" spans="1:9">
      <c r="A15" s="28" t="s">
        <v>33</v>
      </c>
      <c r="B15" s="24" t="s">
        <v>34</v>
      </c>
      <c r="C15" s="29"/>
      <c r="D15" s="45" t="s">
        <v>76</v>
      </c>
      <c r="E15" s="28" t="s">
        <v>77</v>
      </c>
      <c r="F15" s="28" t="s">
        <v>77</v>
      </c>
      <c r="G15" s="19">
        <v>20</v>
      </c>
      <c r="H15" s="19">
        <v>20</v>
      </c>
      <c r="I15" s="34"/>
    </row>
    <row r="16" ht="20.4" customHeight="1" spans="1:9">
      <c r="A16" s="28"/>
      <c r="B16" s="24" t="s">
        <v>37</v>
      </c>
      <c r="C16" s="29"/>
      <c r="D16" s="46" t="s">
        <v>57</v>
      </c>
      <c r="E16" s="27">
        <v>1</v>
      </c>
      <c r="F16" s="27">
        <v>1</v>
      </c>
      <c r="G16" s="19">
        <v>20</v>
      </c>
      <c r="H16" s="19">
        <v>20</v>
      </c>
      <c r="I16" s="34"/>
    </row>
    <row r="17" ht="20.4" customHeight="1" spans="1:9">
      <c r="A17" s="28"/>
      <c r="B17" s="24" t="s">
        <v>39</v>
      </c>
      <c r="C17" s="29"/>
      <c r="D17" s="46" t="s">
        <v>78</v>
      </c>
      <c r="E17" s="27">
        <v>1</v>
      </c>
      <c r="F17" s="27">
        <v>1</v>
      </c>
      <c r="G17" s="19">
        <v>20</v>
      </c>
      <c r="H17" s="19">
        <v>20</v>
      </c>
      <c r="I17" s="34"/>
    </row>
    <row r="18" ht="20.4" customHeight="1" spans="1:9">
      <c r="A18" s="28"/>
      <c r="B18" s="24" t="s">
        <v>41</v>
      </c>
      <c r="C18" s="29"/>
      <c r="D18" s="46"/>
      <c r="E18" s="28"/>
      <c r="F18" s="28"/>
      <c r="G18" s="19"/>
      <c r="H18" s="19"/>
      <c r="I18" s="34"/>
    </row>
    <row r="19" ht="20.4" customHeight="1" spans="1:9">
      <c r="A19" s="28" t="s">
        <v>42</v>
      </c>
      <c r="B19" s="24" t="s">
        <v>43</v>
      </c>
      <c r="C19" s="29"/>
      <c r="D19" s="46"/>
      <c r="E19" s="28"/>
      <c r="F19" s="28"/>
      <c r="G19" s="19"/>
      <c r="H19" s="19"/>
      <c r="I19" s="34"/>
    </row>
    <row r="20" ht="20.4" customHeight="1" spans="1:9">
      <c r="A20" s="28"/>
      <c r="B20" s="24" t="s">
        <v>44</v>
      </c>
      <c r="C20" s="29"/>
      <c r="D20" s="46"/>
      <c r="E20" s="28"/>
      <c r="F20" s="28"/>
      <c r="G20" s="19"/>
      <c r="H20" s="19"/>
      <c r="I20" s="34"/>
    </row>
    <row r="21" ht="20.4" customHeight="1" spans="1:9">
      <c r="A21" s="28"/>
      <c r="B21" s="24" t="s">
        <v>46</v>
      </c>
      <c r="C21" s="29"/>
      <c r="D21" s="46"/>
      <c r="E21" s="28"/>
      <c r="F21" s="28"/>
      <c r="G21" s="19"/>
      <c r="H21" s="19"/>
      <c r="I21" s="34"/>
    </row>
    <row r="22" ht="31" customHeight="1" spans="1:9">
      <c r="A22" s="28"/>
      <c r="B22" s="24" t="s">
        <v>47</v>
      </c>
      <c r="C22" s="29"/>
      <c r="D22" s="45" t="s">
        <v>75</v>
      </c>
      <c r="E22" s="27">
        <v>1</v>
      </c>
      <c r="F22" s="27">
        <v>1</v>
      </c>
      <c r="G22" s="19">
        <v>20</v>
      </c>
      <c r="H22" s="19">
        <v>20</v>
      </c>
      <c r="I22" s="34"/>
    </row>
    <row r="23" ht="30" customHeight="1" spans="1:9">
      <c r="A23" s="28" t="s">
        <v>48</v>
      </c>
      <c r="B23" s="24" t="s">
        <v>48</v>
      </c>
      <c r="C23" s="29"/>
      <c r="D23" s="45" t="s">
        <v>75</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I24"/>
  <sheetViews>
    <sheetView topLeftCell="A5" workbookViewId="0">
      <selection activeCell="M13" sqref="M13"/>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79</v>
      </c>
      <c r="B2" s="3"/>
      <c r="C2" s="3"/>
      <c r="D2" s="3"/>
      <c r="E2" s="3"/>
      <c r="F2" s="3"/>
      <c r="G2" s="3"/>
      <c r="H2" s="3"/>
      <c r="I2" s="3"/>
    </row>
    <row r="3" s="1" customFormat="1" ht="20.4" customHeight="1" spans="1:9">
      <c r="A3" s="4" t="s">
        <v>2</v>
      </c>
      <c r="B3" s="5" t="s">
        <v>80</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4.01</v>
      </c>
      <c r="D8" s="11"/>
      <c r="E8" s="9">
        <v>4.01</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40" t="s">
        <v>81</v>
      </c>
      <c r="C11" s="41"/>
      <c r="D11" s="41"/>
      <c r="E11" s="42"/>
      <c r="F11" s="40" t="s">
        <v>81</v>
      </c>
      <c r="G11" s="41"/>
      <c r="H11" s="41"/>
      <c r="I11" s="42"/>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20.4" customHeight="1" spans="1:9">
      <c r="A15" s="28" t="s">
        <v>33</v>
      </c>
      <c r="B15" s="24" t="s">
        <v>34</v>
      </c>
      <c r="C15" s="29"/>
      <c r="D15" s="28" t="s">
        <v>82</v>
      </c>
      <c r="E15" s="28" t="s">
        <v>83</v>
      </c>
      <c r="F15" s="28" t="s">
        <v>83</v>
      </c>
      <c r="G15" s="19">
        <v>10</v>
      </c>
      <c r="H15" s="19">
        <v>10</v>
      </c>
      <c r="I15" s="34"/>
    </row>
    <row r="16" ht="20.4" customHeight="1" spans="1:9">
      <c r="A16" s="28"/>
      <c r="B16" s="24" t="s">
        <v>37</v>
      </c>
      <c r="C16" s="29"/>
      <c r="D16" s="28" t="s">
        <v>57</v>
      </c>
      <c r="E16" s="27">
        <v>1</v>
      </c>
      <c r="F16" s="27">
        <v>1</v>
      </c>
      <c r="G16" s="19">
        <v>20</v>
      </c>
      <c r="H16" s="19">
        <v>20</v>
      </c>
      <c r="I16" s="34"/>
    </row>
    <row r="17" ht="20.4" customHeight="1" spans="1:9">
      <c r="A17" s="28"/>
      <c r="B17" s="24" t="s">
        <v>39</v>
      </c>
      <c r="C17" s="29"/>
      <c r="D17" s="28" t="s">
        <v>78</v>
      </c>
      <c r="E17" s="27">
        <v>1</v>
      </c>
      <c r="F17" s="27">
        <v>1</v>
      </c>
      <c r="G17" s="19">
        <v>20</v>
      </c>
      <c r="H17" s="19">
        <v>20</v>
      </c>
      <c r="I17" s="34"/>
    </row>
    <row r="18" ht="20.4" customHeight="1" spans="1:9">
      <c r="A18" s="28"/>
      <c r="B18" s="24" t="s">
        <v>41</v>
      </c>
      <c r="C18" s="29"/>
      <c r="D18" s="28"/>
      <c r="E18" s="28"/>
      <c r="F18" s="28"/>
      <c r="G18" s="19"/>
      <c r="H18" s="19"/>
      <c r="I18" s="34"/>
    </row>
    <row r="19" ht="20.4" customHeight="1" spans="1:9">
      <c r="A19" s="28" t="s">
        <v>42</v>
      </c>
      <c r="B19" s="24" t="s">
        <v>43</v>
      </c>
      <c r="C19" s="29"/>
      <c r="D19" s="28"/>
      <c r="E19" s="28"/>
      <c r="F19" s="28"/>
      <c r="G19" s="19"/>
      <c r="H19" s="19"/>
      <c r="I19" s="34"/>
    </row>
    <row r="20" ht="20.4" customHeight="1" spans="1:9">
      <c r="A20" s="28"/>
      <c r="B20" s="24" t="s">
        <v>44</v>
      </c>
      <c r="C20" s="29"/>
      <c r="D20" s="28"/>
      <c r="E20" s="28"/>
      <c r="F20" s="28"/>
      <c r="G20" s="19"/>
      <c r="H20" s="19"/>
      <c r="I20" s="34"/>
    </row>
    <row r="21" ht="20.4" customHeight="1" spans="1:9">
      <c r="A21" s="28"/>
      <c r="B21" s="24" t="s">
        <v>46</v>
      </c>
      <c r="C21" s="29"/>
      <c r="D21" s="28"/>
      <c r="E21" s="28"/>
      <c r="F21" s="28"/>
      <c r="G21" s="19"/>
      <c r="H21" s="19"/>
      <c r="I21" s="34"/>
    </row>
    <row r="22" ht="20.4" customHeight="1" spans="1:9">
      <c r="A22" s="28"/>
      <c r="B22" s="24" t="s">
        <v>47</v>
      </c>
      <c r="C22" s="29"/>
      <c r="D22" s="28" t="s">
        <v>84</v>
      </c>
      <c r="E22" s="27">
        <v>1</v>
      </c>
      <c r="F22" s="27">
        <v>1</v>
      </c>
      <c r="G22" s="19">
        <v>30</v>
      </c>
      <c r="H22" s="19">
        <v>30</v>
      </c>
      <c r="I22" s="34"/>
    </row>
    <row r="23" ht="84" customHeight="1" spans="1:9">
      <c r="A23" s="28" t="s">
        <v>48</v>
      </c>
      <c r="B23" s="24" t="s">
        <v>48</v>
      </c>
      <c r="C23" s="29"/>
      <c r="D23" s="30" t="s">
        <v>85</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I24"/>
  <sheetViews>
    <sheetView topLeftCell="A7" workbookViewId="0">
      <selection activeCell="N17" sqref="N17"/>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86</v>
      </c>
      <c r="B2" s="3"/>
      <c r="C2" s="3"/>
      <c r="D2" s="3"/>
      <c r="E2" s="3"/>
      <c r="F2" s="3"/>
      <c r="G2" s="3"/>
      <c r="H2" s="3"/>
      <c r="I2" s="3"/>
    </row>
    <row r="3" s="1" customFormat="1" ht="20.4" customHeight="1" spans="1:9">
      <c r="A3" s="4" t="s">
        <v>2</v>
      </c>
      <c r="B3" s="5" t="s">
        <v>87</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0.93</v>
      </c>
      <c r="D8" s="11"/>
      <c r="E8" s="9">
        <v>0.93</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40" t="s">
        <v>88</v>
      </c>
      <c r="C11" s="41"/>
      <c r="D11" s="41"/>
      <c r="E11" s="42"/>
      <c r="F11" s="39" t="s">
        <v>89</v>
      </c>
      <c r="G11" s="39"/>
      <c r="H11" s="39"/>
      <c r="I11" s="39"/>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20.4" customHeight="1" spans="1:9">
      <c r="A15" s="28" t="s">
        <v>33</v>
      </c>
      <c r="B15" s="24" t="s">
        <v>34</v>
      </c>
      <c r="C15" s="29"/>
      <c r="D15" s="28" t="s">
        <v>90</v>
      </c>
      <c r="E15" s="28" t="s">
        <v>91</v>
      </c>
      <c r="F15" s="28" t="s">
        <v>91</v>
      </c>
      <c r="G15" s="19">
        <v>10</v>
      </c>
      <c r="H15" s="19">
        <v>10</v>
      </c>
      <c r="I15" s="34"/>
    </row>
    <row r="16" ht="37" customHeight="1" spans="1:9">
      <c r="A16" s="28"/>
      <c r="B16" s="24" t="s">
        <v>37</v>
      </c>
      <c r="C16" s="29"/>
      <c r="D16" s="30" t="s">
        <v>92</v>
      </c>
      <c r="E16" s="27">
        <v>1</v>
      </c>
      <c r="F16" s="27">
        <v>1</v>
      </c>
      <c r="G16" s="19">
        <v>20</v>
      </c>
      <c r="H16" s="19">
        <v>20</v>
      </c>
      <c r="I16" s="34"/>
    </row>
    <row r="17" ht="20.4" customHeight="1" spans="1:9">
      <c r="A17" s="28"/>
      <c r="B17" s="24" t="s">
        <v>39</v>
      </c>
      <c r="C17" s="29"/>
      <c r="D17" s="28" t="s">
        <v>78</v>
      </c>
      <c r="E17" s="27">
        <v>1</v>
      </c>
      <c r="F17" s="27">
        <v>1</v>
      </c>
      <c r="G17" s="19">
        <v>10</v>
      </c>
      <c r="H17" s="19">
        <v>10</v>
      </c>
      <c r="I17" s="34"/>
    </row>
    <row r="18" ht="20.4" customHeight="1" spans="1:9">
      <c r="A18" s="28"/>
      <c r="B18" s="24" t="s">
        <v>41</v>
      </c>
      <c r="C18" s="29"/>
      <c r="D18" s="30" t="s">
        <v>93</v>
      </c>
      <c r="E18" s="28" t="s">
        <v>94</v>
      </c>
      <c r="F18" s="28" t="s">
        <v>94</v>
      </c>
      <c r="G18" s="19">
        <v>20</v>
      </c>
      <c r="H18" s="19">
        <v>20</v>
      </c>
      <c r="I18" s="34"/>
    </row>
    <row r="19" ht="20.4" customHeight="1" spans="1:9">
      <c r="A19" s="28" t="s">
        <v>42</v>
      </c>
      <c r="B19" s="24" t="s">
        <v>43</v>
      </c>
      <c r="C19" s="29"/>
      <c r="D19" s="28"/>
      <c r="E19" s="28"/>
      <c r="F19" s="28"/>
      <c r="G19" s="19"/>
      <c r="H19" s="19"/>
      <c r="I19" s="34"/>
    </row>
    <row r="20" ht="31" customHeight="1" spans="1:9">
      <c r="A20" s="28"/>
      <c r="B20" s="24" t="s">
        <v>44</v>
      </c>
      <c r="C20" s="29"/>
      <c r="D20" s="30" t="s">
        <v>92</v>
      </c>
      <c r="E20" s="27">
        <v>1</v>
      </c>
      <c r="F20" s="27">
        <v>1</v>
      </c>
      <c r="G20" s="19">
        <v>20</v>
      </c>
      <c r="H20" s="19">
        <v>20</v>
      </c>
      <c r="I20" s="34"/>
    </row>
    <row r="21" ht="20.4" customHeight="1" spans="1:9">
      <c r="A21" s="28"/>
      <c r="B21" s="24" t="s">
        <v>46</v>
      </c>
      <c r="C21" s="29"/>
      <c r="D21" s="28"/>
      <c r="E21" s="28"/>
      <c r="F21" s="28"/>
      <c r="G21" s="19"/>
      <c r="H21" s="19"/>
      <c r="I21" s="34"/>
    </row>
    <row r="22" ht="20.4" customHeight="1" spans="1:9">
      <c r="A22" s="28"/>
      <c r="B22" s="24" t="s">
        <v>47</v>
      </c>
      <c r="C22" s="29"/>
      <c r="D22" s="28"/>
      <c r="E22" s="28"/>
      <c r="F22" s="28"/>
      <c r="G22" s="19"/>
      <c r="H22" s="19"/>
      <c r="I22" s="34"/>
    </row>
    <row r="23" ht="34" customHeight="1" spans="1:9">
      <c r="A23" s="28" t="s">
        <v>48</v>
      </c>
      <c r="B23" s="24" t="s">
        <v>48</v>
      </c>
      <c r="C23" s="29"/>
      <c r="D23" s="30" t="s">
        <v>95</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I24"/>
  <sheetViews>
    <sheetView topLeftCell="A11" workbookViewId="0">
      <selection activeCell="M20" sqref="M20"/>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96</v>
      </c>
      <c r="B2" s="3"/>
      <c r="C2" s="3"/>
      <c r="D2" s="3"/>
      <c r="E2" s="3"/>
      <c r="F2" s="3"/>
      <c r="G2" s="3"/>
      <c r="H2" s="3"/>
      <c r="I2" s="3"/>
    </row>
    <row r="3" s="1" customFormat="1" ht="20.4" customHeight="1" spans="1:9">
      <c r="A3" s="4" t="s">
        <v>2</v>
      </c>
      <c r="B3" s="5" t="s">
        <v>97</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21</v>
      </c>
      <c r="D8" s="11"/>
      <c r="E8" s="9">
        <v>21</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40" t="s">
        <v>98</v>
      </c>
      <c r="C11" s="41"/>
      <c r="D11" s="41"/>
      <c r="E11" s="42"/>
      <c r="F11" s="39" t="s">
        <v>98</v>
      </c>
      <c r="G11" s="39"/>
      <c r="H11" s="39"/>
      <c r="I11" s="39"/>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39" customHeight="1" spans="1:9">
      <c r="A15" s="28" t="s">
        <v>33</v>
      </c>
      <c r="B15" s="24" t="s">
        <v>34</v>
      </c>
      <c r="C15" s="29"/>
      <c r="D15" s="30" t="s">
        <v>99</v>
      </c>
      <c r="E15" s="28" t="s">
        <v>100</v>
      </c>
      <c r="F15" s="28" t="s">
        <v>100</v>
      </c>
      <c r="G15" s="19">
        <v>10</v>
      </c>
      <c r="H15" s="19">
        <v>10</v>
      </c>
      <c r="I15" s="34"/>
    </row>
    <row r="16" ht="20.4" customHeight="1" spans="1:9">
      <c r="A16" s="28"/>
      <c r="B16" s="24" t="s">
        <v>37</v>
      </c>
      <c r="C16" s="29"/>
      <c r="D16" s="30" t="s">
        <v>101</v>
      </c>
      <c r="E16" s="27">
        <v>1</v>
      </c>
      <c r="F16" s="27">
        <v>1</v>
      </c>
      <c r="G16" s="19">
        <v>20</v>
      </c>
      <c r="H16" s="19">
        <v>20</v>
      </c>
      <c r="I16" s="34"/>
    </row>
    <row r="17" ht="20.4" customHeight="1" spans="1:9">
      <c r="A17" s="28"/>
      <c r="B17" s="24" t="s">
        <v>39</v>
      </c>
      <c r="C17" s="29"/>
      <c r="D17" s="30" t="s">
        <v>78</v>
      </c>
      <c r="E17" s="27">
        <v>1</v>
      </c>
      <c r="F17" s="27">
        <v>1</v>
      </c>
      <c r="G17" s="19">
        <v>10</v>
      </c>
      <c r="H17" s="19">
        <v>10</v>
      </c>
      <c r="I17" s="34"/>
    </row>
    <row r="18" ht="91" customHeight="1" spans="1:9">
      <c r="A18" s="28"/>
      <c r="B18" s="24" t="s">
        <v>41</v>
      </c>
      <c r="C18" s="29"/>
      <c r="D18" s="30" t="s">
        <v>102</v>
      </c>
      <c r="E18" s="28" t="s">
        <v>103</v>
      </c>
      <c r="F18" s="28" t="s">
        <v>103</v>
      </c>
      <c r="G18" s="19">
        <v>20</v>
      </c>
      <c r="H18" s="19">
        <v>20</v>
      </c>
      <c r="I18" s="34"/>
    </row>
    <row r="19" ht="20.4" customHeight="1" spans="1:9">
      <c r="A19" s="28" t="s">
        <v>42</v>
      </c>
      <c r="B19" s="24" t="s">
        <v>43</v>
      </c>
      <c r="C19" s="29"/>
      <c r="D19" s="30"/>
      <c r="E19" s="28"/>
      <c r="F19" s="28"/>
      <c r="G19" s="19"/>
      <c r="H19" s="19"/>
      <c r="I19" s="34"/>
    </row>
    <row r="20" ht="20.4" customHeight="1" spans="1:9">
      <c r="A20" s="28"/>
      <c r="B20" s="24" t="s">
        <v>44</v>
      </c>
      <c r="C20" s="29"/>
      <c r="D20" s="30"/>
      <c r="E20" s="28"/>
      <c r="F20" s="28"/>
      <c r="G20" s="19"/>
      <c r="H20" s="19"/>
      <c r="I20" s="34"/>
    </row>
    <row r="21" ht="20.4" customHeight="1" spans="1:9">
      <c r="A21" s="28"/>
      <c r="B21" s="24" t="s">
        <v>46</v>
      </c>
      <c r="C21" s="29"/>
      <c r="D21" s="30"/>
      <c r="E21" s="28"/>
      <c r="F21" s="28"/>
      <c r="G21" s="19"/>
      <c r="H21" s="19"/>
      <c r="I21" s="34"/>
    </row>
    <row r="22" ht="32" customHeight="1" spans="1:9">
      <c r="A22" s="28"/>
      <c r="B22" s="24" t="s">
        <v>47</v>
      </c>
      <c r="C22" s="29"/>
      <c r="D22" s="30" t="s">
        <v>104</v>
      </c>
      <c r="E22" s="27">
        <v>1</v>
      </c>
      <c r="F22" s="27">
        <v>1</v>
      </c>
      <c r="G22" s="19">
        <v>20</v>
      </c>
      <c r="H22" s="19">
        <v>20</v>
      </c>
      <c r="I22" s="34"/>
    </row>
    <row r="23" ht="20.4" customHeight="1" spans="1:9">
      <c r="A23" s="28" t="s">
        <v>48</v>
      </c>
      <c r="B23" s="24" t="s">
        <v>48</v>
      </c>
      <c r="C23" s="29"/>
      <c r="D23" s="30" t="s">
        <v>101</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I24"/>
  <sheetViews>
    <sheetView topLeftCell="A12" workbookViewId="0">
      <selection activeCell="M14" sqref="M14"/>
    </sheetView>
  </sheetViews>
  <sheetFormatPr defaultColWidth="9" defaultRowHeight="13.5"/>
  <cols>
    <col min="1" max="1" width="13.3333333333333" customWidth="1"/>
    <col min="2" max="2" width="6.88333333333333" customWidth="1"/>
    <col min="3" max="3" width="11.5583333333333" customWidth="1"/>
    <col min="4" max="4" width="16.775" customWidth="1"/>
    <col min="5" max="5" width="11.775" customWidth="1"/>
    <col min="6" max="6" width="10.4416666666667" customWidth="1"/>
    <col min="7" max="8" width="10.1083333333333" customWidth="1"/>
    <col min="9" max="9" width="8.66666666666667" customWidth="1"/>
  </cols>
  <sheetData>
    <row r="1" customFormat="1" spans="1:1">
      <c r="A1" s="2" t="s">
        <v>0</v>
      </c>
    </row>
    <row r="2" ht="24" customHeight="1" spans="1:9">
      <c r="A2" s="3" t="s">
        <v>105</v>
      </c>
      <c r="B2" s="3"/>
      <c r="C2" s="3"/>
      <c r="D2" s="3"/>
      <c r="E2" s="3"/>
      <c r="F2" s="3"/>
      <c r="G2" s="3"/>
      <c r="H2" s="3"/>
      <c r="I2" s="3"/>
    </row>
    <row r="3" s="1" customFormat="1" ht="20.4" customHeight="1" spans="1:9">
      <c r="A3" s="4" t="s">
        <v>2</v>
      </c>
      <c r="B3" s="5" t="s">
        <v>106</v>
      </c>
      <c r="C3" s="6"/>
      <c r="D3" s="7"/>
      <c r="E3" s="4" t="s">
        <v>4</v>
      </c>
      <c r="F3" s="5" t="s">
        <v>5</v>
      </c>
      <c r="G3" s="6"/>
      <c r="H3" s="6"/>
      <c r="I3" s="7"/>
    </row>
    <row r="4" ht="20.4" customHeight="1" spans="1:9">
      <c r="A4" s="4" t="s">
        <v>6</v>
      </c>
      <c r="B4" s="5" t="s">
        <v>7</v>
      </c>
      <c r="C4" s="6"/>
      <c r="D4" s="7"/>
      <c r="E4" s="4" t="s">
        <v>8</v>
      </c>
      <c r="F4" s="8" t="s">
        <v>7</v>
      </c>
      <c r="G4" s="8"/>
      <c r="H4" s="8"/>
      <c r="I4" s="8"/>
    </row>
    <row r="5" ht="20.4" customHeight="1" spans="1:9">
      <c r="A5" s="9" t="s">
        <v>9</v>
      </c>
      <c r="B5" s="10"/>
      <c r="C5" s="10"/>
      <c r="D5" s="10"/>
      <c r="E5" s="10"/>
      <c r="F5" s="10"/>
      <c r="G5" s="10"/>
      <c r="H5" s="10"/>
      <c r="I5" s="11"/>
    </row>
    <row r="6" ht="20.4" customHeight="1" spans="1:9">
      <c r="A6" s="9"/>
      <c r="B6" s="10"/>
      <c r="C6" s="9" t="s">
        <v>10</v>
      </c>
      <c r="D6" s="11"/>
      <c r="E6" s="9" t="s">
        <v>11</v>
      </c>
      <c r="F6" s="11"/>
      <c r="G6" s="9" t="s">
        <v>12</v>
      </c>
      <c r="H6" s="10"/>
      <c r="I6" s="11"/>
    </row>
    <row r="7" ht="20.4" customHeight="1" spans="1:9">
      <c r="A7" s="9" t="s">
        <v>13</v>
      </c>
      <c r="B7" s="11"/>
      <c r="C7" s="12" t="s">
        <v>14</v>
      </c>
      <c r="D7" s="13"/>
      <c r="E7" s="12" t="s">
        <v>15</v>
      </c>
      <c r="F7" s="13"/>
      <c r="G7" s="9">
        <v>1</v>
      </c>
      <c r="H7" s="10"/>
      <c r="I7" s="11"/>
    </row>
    <row r="8" ht="20.4" customHeight="1" spans="1:9">
      <c r="A8" s="9" t="s">
        <v>16</v>
      </c>
      <c r="B8" s="11"/>
      <c r="C8" s="9">
        <v>1.6</v>
      </c>
      <c r="D8" s="11"/>
      <c r="E8" s="9">
        <v>1.6</v>
      </c>
      <c r="F8" s="11"/>
      <c r="G8" s="9">
        <f t="shared" ref="G7:G9" si="0">E8/C8</f>
        <v>1</v>
      </c>
      <c r="H8" s="10"/>
      <c r="I8" s="11"/>
    </row>
    <row r="9" ht="20.4" customHeight="1" spans="1:9">
      <c r="A9" s="9" t="s">
        <v>17</v>
      </c>
      <c r="B9" s="11"/>
      <c r="C9" s="9"/>
      <c r="D9" s="11"/>
      <c r="E9" s="9"/>
      <c r="F9" s="11"/>
      <c r="G9" s="9" t="e">
        <f t="shared" si="0"/>
        <v>#DIV/0!</v>
      </c>
      <c r="H9" s="10"/>
      <c r="I9" s="11"/>
    </row>
    <row r="10" ht="20.4" customHeight="1" spans="1:9">
      <c r="A10" s="8" t="s">
        <v>18</v>
      </c>
      <c r="B10" s="9" t="s">
        <v>19</v>
      </c>
      <c r="C10" s="10"/>
      <c r="D10" s="10"/>
      <c r="E10" s="11"/>
      <c r="F10" s="14" t="s">
        <v>20</v>
      </c>
      <c r="G10" s="14"/>
      <c r="H10" s="14"/>
      <c r="I10" s="14"/>
    </row>
    <row r="11" ht="45" customHeight="1" spans="1:9">
      <c r="A11" s="15"/>
      <c r="B11" s="40" t="s">
        <v>107</v>
      </c>
      <c r="C11" s="41"/>
      <c r="D11" s="41"/>
      <c r="E11" s="42"/>
      <c r="F11" s="39" t="s">
        <v>107</v>
      </c>
      <c r="G11" s="39"/>
      <c r="H11" s="39"/>
      <c r="I11" s="39"/>
    </row>
    <row r="12" ht="26.4" customHeight="1" spans="1:9">
      <c r="A12" s="19" t="s">
        <v>23</v>
      </c>
      <c r="B12" s="20" t="s">
        <v>24</v>
      </c>
      <c r="C12" s="21"/>
      <c r="D12" s="19" t="s">
        <v>25</v>
      </c>
      <c r="E12" s="19" t="s">
        <v>26</v>
      </c>
      <c r="F12" s="19" t="s">
        <v>27</v>
      </c>
      <c r="G12" s="22" t="s">
        <v>28</v>
      </c>
      <c r="H12" s="21" t="s">
        <v>29</v>
      </c>
      <c r="I12" s="33" t="s">
        <v>30</v>
      </c>
    </row>
    <row r="13" ht="20.4" customHeight="1" spans="1:9">
      <c r="A13" s="20" t="s">
        <v>31</v>
      </c>
      <c r="B13" s="23"/>
      <c r="C13" s="23"/>
      <c r="D13" s="23"/>
      <c r="E13" s="23"/>
      <c r="F13" s="21"/>
      <c r="G13" s="19">
        <f>SUM(G14:G23)</f>
        <v>100</v>
      </c>
      <c r="H13" s="19">
        <f>SUM(H14:H23)</f>
        <v>100</v>
      </c>
      <c r="I13" s="33"/>
    </row>
    <row r="14" ht="20.4" customHeight="1" spans="1:9">
      <c r="A14" s="24" t="s">
        <v>32</v>
      </c>
      <c r="B14" s="25"/>
      <c r="C14" s="25"/>
      <c r="D14" s="26"/>
      <c r="E14" s="27">
        <v>1</v>
      </c>
      <c r="F14" s="28">
        <f>G8*10</f>
        <v>10</v>
      </c>
      <c r="G14" s="19">
        <v>10</v>
      </c>
      <c r="H14" s="19">
        <v>10</v>
      </c>
      <c r="I14" s="34"/>
    </row>
    <row r="15" ht="20.4" customHeight="1" spans="1:9">
      <c r="A15" s="28" t="s">
        <v>33</v>
      </c>
      <c r="B15" s="24" t="s">
        <v>34</v>
      </c>
      <c r="C15" s="29"/>
      <c r="D15" s="28" t="s">
        <v>108</v>
      </c>
      <c r="E15" s="28" t="s">
        <v>109</v>
      </c>
      <c r="F15" s="28" t="s">
        <v>109</v>
      </c>
      <c r="G15" s="19">
        <v>20</v>
      </c>
      <c r="H15" s="19">
        <v>20</v>
      </c>
      <c r="I15" s="34"/>
    </row>
    <row r="16" ht="20.4" customHeight="1" spans="1:9">
      <c r="A16" s="28"/>
      <c r="B16" s="24" t="s">
        <v>37</v>
      </c>
      <c r="C16" s="29"/>
      <c r="D16" s="28" t="s">
        <v>57</v>
      </c>
      <c r="E16" s="27">
        <v>1</v>
      </c>
      <c r="F16" s="27">
        <v>1</v>
      </c>
      <c r="G16" s="19">
        <v>20</v>
      </c>
      <c r="H16" s="19">
        <v>20</v>
      </c>
      <c r="I16" s="34"/>
    </row>
    <row r="17" ht="20.4" customHeight="1" spans="1:9">
      <c r="A17" s="28"/>
      <c r="B17" s="24" t="s">
        <v>39</v>
      </c>
      <c r="C17" s="29"/>
      <c r="D17" s="28" t="s">
        <v>78</v>
      </c>
      <c r="E17" s="27">
        <v>1</v>
      </c>
      <c r="F17" s="27">
        <v>1</v>
      </c>
      <c r="G17" s="19">
        <v>20</v>
      </c>
      <c r="H17" s="19">
        <v>20</v>
      </c>
      <c r="I17" s="34"/>
    </row>
    <row r="18" ht="20.4" customHeight="1" spans="1:9">
      <c r="A18" s="28"/>
      <c r="B18" s="24" t="s">
        <v>41</v>
      </c>
      <c r="C18" s="29"/>
      <c r="D18" s="28"/>
      <c r="E18" s="28"/>
      <c r="F18" s="28"/>
      <c r="G18" s="19"/>
      <c r="H18" s="19"/>
      <c r="I18" s="34"/>
    </row>
    <row r="19" ht="20.4" customHeight="1" spans="1:9">
      <c r="A19" s="28" t="s">
        <v>42</v>
      </c>
      <c r="B19" s="24" t="s">
        <v>43</v>
      </c>
      <c r="C19" s="29"/>
      <c r="D19" s="28"/>
      <c r="E19" s="28"/>
      <c r="F19" s="28"/>
      <c r="G19" s="19"/>
      <c r="H19" s="19"/>
      <c r="I19" s="34"/>
    </row>
    <row r="20" ht="81" customHeight="1" spans="1:9">
      <c r="A20" s="28"/>
      <c r="B20" s="24" t="s">
        <v>44</v>
      </c>
      <c r="C20" s="29"/>
      <c r="D20" s="30" t="s">
        <v>107</v>
      </c>
      <c r="E20" s="27">
        <v>1</v>
      </c>
      <c r="F20" s="27">
        <v>1</v>
      </c>
      <c r="G20" s="19">
        <v>20</v>
      </c>
      <c r="H20" s="19">
        <v>20</v>
      </c>
      <c r="I20" s="34"/>
    </row>
    <row r="21" ht="20.4" customHeight="1" spans="1:9">
      <c r="A21" s="28"/>
      <c r="B21" s="24" t="s">
        <v>46</v>
      </c>
      <c r="C21" s="29"/>
      <c r="D21" s="28"/>
      <c r="E21" s="28"/>
      <c r="F21" s="28"/>
      <c r="G21" s="19"/>
      <c r="H21" s="19"/>
      <c r="I21" s="34"/>
    </row>
    <row r="22" ht="20.4" customHeight="1" spans="1:9">
      <c r="A22" s="28"/>
      <c r="B22" s="24" t="s">
        <v>47</v>
      </c>
      <c r="C22" s="29"/>
      <c r="D22" s="28"/>
      <c r="E22" s="28"/>
      <c r="F22" s="28"/>
      <c r="G22" s="19"/>
      <c r="H22" s="19"/>
      <c r="I22" s="34"/>
    </row>
    <row r="23" ht="60" customHeight="1" spans="1:9">
      <c r="A23" s="28" t="s">
        <v>48</v>
      </c>
      <c r="B23" s="24" t="s">
        <v>48</v>
      </c>
      <c r="C23" s="29"/>
      <c r="D23" s="30" t="s">
        <v>110</v>
      </c>
      <c r="E23" s="27">
        <v>1</v>
      </c>
      <c r="F23" s="27">
        <v>1</v>
      </c>
      <c r="G23" s="19">
        <v>10</v>
      </c>
      <c r="H23" s="19">
        <v>10</v>
      </c>
      <c r="I23" s="34"/>
    </row>
    <row r="24" ht="37.8" customHeight="1" spans="1:9">
      <c r="A24" s="31" t="s">
        <v>50</v>
      </c>
      <c r="B24" s="32"/>
      <c r="C24" s="32"/>
      <c r="D24" s="32"/>
      <c r="E24" s="32"/>
      <c r="F24" s="32"/>
      <c r="G24" s="32"/>
      <c r="H24" s="32"/>
      <c r="I24" s="32"/>
    </row>
  </sheetData>
  <mergeCells count="42">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11:E11"/>
    <mergeCell ref="F11:I11"/>
    <mergeCell ref="B12:C12"/>
    <mergeCell ref="A13:F13"/>
    <mergeCell ref="A14:D14"/>
    <mergeCell ref="B15:C15"/>
    <mergeCell ref="B16:C16"/>
    <mergeCell ref="B17:C17"/>
    <mergeCell ref="B18:C18"/>
    <mergeCell ref="B19:C19"/>
    <mergeCell ref="B20:C20"/>
    <mergeCell ref="B21:C21"/>
    <mergeCell ref="B22:C22"/>
    <mergeCell ref="B23:C23"/>
    <mergeCell ref="A24:I24"/>
    <mergeCell ref="A10:A11"/>
    <mergeCell ref="A15:A18"/>
    <mergeCell ref="A19:A22"/>
  </mergeCells>
  <pageMargins left="0.75" right="0.75" top="1" bottom="1" header="0.5" footer="0.5"/>
  <pageSetup paperSize="9" scale="88"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36</vt:i4>
      </vt:variant>
    </vt:vector>
  </HeadingPairs>
  <TitlesOfParts>
    <vt:vector size="36" baseType="lpstr">
      <vt:lpstr>村(社区)代办点日常运维费</vt:lpstr>
      <vt:lpstr>加禾一组瓷砖厂占地费</vt:lpstr>
      <vt:lpstr>农村生活垃圾治理资金</vt:lpstr>
      <vt:lpstr>第一书记和工作队工作经费</vt:lpstr>
      <vt:lpstr>人大主席团经费</vt:lpstr>
      <vt:lpstr>乡镇安全监管工作经费</vt:lpstr>
      <vt:lpstr>乡镇便民服务中心（站）日常运维费</vt:lpstr>
      <vt:lpstr>乡镇环境综合治理长效管理经费</vt:lpstr>
      <vt:lpstr>乡镇老协活动经费</vt:lpstr>
      <vt:lpstr>乡镇普法依法治理经费</vt:lpstr>
      <vt:lpstr>乡镇人代会会议费</vt:lpstr>
      <vt:lpstr>城乡建设用地增减挂钩项目工作经费</vt:lpstr>
      <vt:lpstr>调整2022年公共图书馆、美术馆、文化馆（站）免费开放中央补助</vt:lpstr>
      <vt:lpstr>调整2022年公共图书馆、美术馆、文化馆（站）免费开放省级补助</vt:lpstr>
      <vt:lpstr>黄丹镇大碑村4、5组移民后扶道路硬化项目</vt:lpstr>
      <vt:lpstr>黄丹镇大碑村6、8、9组（原赵坝村3、4、5、6组）移民库区道</vt:lpstr>
      <vt:lpstr>“7.26”事件善后处理</vt:lpstr>
      <vt:lpstr>2023年基层组织活动和公共服务运行经费</vt:lpstr>
      <vt:lpstr>村组干部报酬、绩效考核奖励经费</vt:lpstr>
      <vt:lpstr>村干部养老保险、医疗保险、村民小组长小额保险</vt:lpstr>
      <vt:lpstr>社区干部居民小组长报酬、绩效考核奖励经费</vt:lpstr>
      <vt:lpstr>社区干部养老保险、医疗保险、居民小组长小额保险</vt:lpstr>
      <vt:lpstr>村（社区）“有事来协商”工作经费</vt:lpstr>
      <vt:lpstr>库区水面漂浮物清理打捞社会化服务资金</vt:lpstr>
      <vt:lpstr>公益船舶运营补贴</vt:lpstr>
      <vt:lpstr>困难群众临时救助资金</vt:lpstr>
      <vt:lpstr>乡镇抗旱车辆运行维护费</vt:lpstr>
      <vt:lpstr>黄丹镇大碑村2组移民安置区安全饮水恢复提升工程</vt:lpstr>
      <vt:lpstr>乐山金石焦化有限公司捐赠办公经费及乡镇环境综合治理长效管理经费</vt:lpstr>
      <vt:lpstr>沐川县黄丹镇牛尾沟采石厂赞助黄丹镇办公经费</vt:lpstr>
      <vt:lpstr>四川天泰矿业有限公司四川省生态保护红线内矿业权退出奖补资金</vt:lpstr>
      <vt:lpstr>“一村一警”驻村警务薪酬</vt:lpstr>
      <vt:lpstr>乐山太中矿业有限公司赞助黄丹镇“边河村奥”全民运动会活动经费</vt:lpstr>
      <vt:lpstr>拆除杨正全房屋补偿费用</vt:lpstr>
      <vt:lpstr>夏佰金特殊疑难信访问题专项资金</vt:lpstr>
      <vt:lpstr>政法维稳处突经费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路人</cp:lastModifiedBy>
  <dcterms:created xsi:type="dcterms:W3CDTF">2020-04-19T13:25:00Z</dcterms:created>
  <cp:lastPrinted>2022-06-01T09:36:00Z</cp:lastPrinted>
  <dcterms:modified xsi:type="dcterms:W3CDTF">2024-12-20T01:53:41Z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2052-11.1.0.15319</vt:lpwstr>
  </property>
  <property fmtid="{D5CDD505-2E9C-101B-9397-08002B2CF9AE}" pid="3" name="ICV">
    <vt:lpwstr>F934477033D24016A9EC33DD4FD291A8</vt:lpwstr>
  </property>
</Properties>
</file>