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definedNames>
    <definedName name="_xlnm._FilterDatabase" localSheetId="0" hidden="1">Sheet1!$3:$47</definedName>
  </definedNames>
  <calcPr calcId="144525"/>
</workbook>
</file>

<file path=xl/sharedStrings.xml><?xml version="1.0" encoding="utf-8"?>
<sst xmlns="http://schemas.openxmlformats.org/spreadsheetml/2006/main" count="275" uniqueCount="94">
  <si>
    <t>2025年第一批县内企业吸纳就业奖补名单</t>
  </si>
  <si>
    <t>序号</t>
  </si>
  <si>
    <t>单位信息</t>
  </si>
  <si>
    <t>吸纳人员信息</t>
  </si>
  <si>
    <t>单位名称</t>
  </si>
  <si>
    <t>单位地址</t>
  </si>
  <si>
    <t>姓名</t>
  </si>
  <si>
    <t>性别</t>
  </si>
  <si>
    <t>人员类别（脱贫人口/毕业年度大学生/离校2年内未就业高校毕业生/失业半年以上人员/当年退役的军人/新成长劳动力/登记失业人员）</t>
  </si>
  <si>
    <t>从事岗位</t>
  </si>
  <si>
    <t>申请吸纳就业奖补金额</t>
  </si>
  <si>
    <t>岗位补贴金额</t>
  </si>
  <si>
    <t>社保补贴金额</t>
  </si>
  <si>
    <t>申请补贴总金额</t>
  </si>
  <si>
    <t>备注</t>
  </si>
  <si>
    <t>沐川县川麒电子有限公司</t>
  </si>
  <si>
    <t>沐溪镇沐源路984号</t>
  </si>
  <si>
    <t>杨玉林</t>
  </si>
  <si>
    <t>女</t>
  </si>
  <si>
    <t>脱贫人口</t>
  </si>
  <si>
    <t>绕线</t>
  </si>
  <si>
    <t>唐琴秀</t>
  </si>
  <si>
    <t>冯明均</t>
  </si>
  <si>
    <t>男</t>
  </si>
  <si>
    <t>含浸</t>
  </si>
  <si>
    <t>李梦瑶</t>
  </si>
  <si>
    <t>包胶布</t>
  </si>
  <si>
    <t>乐山沐源文化旅游发展集团有限公司</t>
  </si>
  <si>
    <t>四川省乐山市沐川县沐溪镇三溪村二组</t>
  </si>
  <si>
    <t>吴俊宇</t>
  </si>
  <si>
    <t>毕业年度大学生</t>
  </si>
  <si>
    <t>科员</t>
  </si>
  <si>
    <t>敖瑞霞</t>
  </si>
  <si>
    <t>出纳员</t>
  </si>
  <si>
    <t>四川沐源星光文化传媒有限责任公司</t>
  </si>
  <si>
    <t>四川省乐山市沐川县沐溪镇沐源路676号6楼</t>
  </si>
  <si>
    <t>陈志杰</t>
  </si>
  <si>
    <t>离校2年内未就业高校毕业生</t>
  </si>
  <si>
    <t>媒体运营员</t>
  </si>
  <si>
    <t>乐山农村商业银行股份有限公司沐川支行</t>
  </si>
  <si>
    <t>沐川县沐溪镇交通街901号</t>
  </si>
  <si>
    <t>邓灵</t>
  </si>
  <si>
    <t>客户经理</t>
  </si>
  <si>
    <t>王艳</t>
  </si>
  <si>
    <t>运营主管</t>
  </si>
  <si>
    <t>赵微微</t>
  </si>
  <si>
    <t>彭蕊</t>
  </si>
  <si>
    <t>口星星</t>
  </si>
  <si>
    <t>综合柜员</t>
  </si>
  <si>
    <t>邹丽平</t>
  </si>
  <si>
    <t>杨茂林</t>
  </si>
  <si>
    <t>杨春梅</t>
  </si>
  <si>
    <t>戴艺桀</t>
  </si>
  <si>
    <t>田茂杉</t>
  </si>
  <si>
    <t>张海琪</t>
  </si>
  <si>
    <t>严秋</t>
  </si>
  <si>
    <t>吴卓桑</t>
  </si>
  <si>
    <t>伍巧</t>
  </si>
  <si>
    <t>四川永丰纸业股份有限公司</t>
  </si>
  <si>
    <t>四川省乐山市沐川县永福镇永丰街2号</t>
  </si>
  <si>
    <t>杨立红</t>
  </si>
  <si>
    <t>顶岗工</t>
  </si>
  <si>
    <t>龙勇林</t>
  </si>
  <si>
    <t>碱炉巡检工</t>
  </si>
  <si>
    <t>罗容</t>
  </si>
  <si>
    <t>复卷副操</t>
  </si>
  <si>
    <t>敖良云</t>
  </si>
  <si>
    <t>装卸工</t>
  </si>
  <si>
    <t>邹品琼</t>
  </si>
  <si>
    <t>王吉琼</t>
  </si>
  <si>
    <t>污水专责</t>
  </si>
  <si>
    <t>李科</t>
  </si>
  <si>
    <t>袁孔明</t>
  </si>
  <si>
    <t>吴雨林</t>
  </si>
  <si>
    <t>储备大学生</t>
  </si>
  <si>
    <t>陈怀麟</t>
  </si>
  <si>
    <t>周瀚民</t>
  </si>
  <si>
    <t>黄强</t>
  </si>
  <si>
    <t>张世豪</t>
  </si>
  <si>
    <t>刘习未</t>
  </si>
  <si>
    <t>方来兵</t>
  </si>
  <si>
    <t>罗元林</t>
  </si>
  <si>
    <t>方俊雄</t>
  </si>
  <si>
    <t>颜洁</t>
  </si>
  <si>
    <t>姚洋</t>
  </si>
  <si>
    <t>沐川新区中医医院有限责任公司</t>
  </si>
  <si>
    <t>沐川县沐溪镇幸福大道3段2号</t>
  </si>
  <si>
    <t>赵朝琴</t>
  </si>
  <si>
    <t>医师</t>
  </si>
  <si>
    <t>黄青红</t>
  </si>
  <si>
    <t>魏霞</t>
  </si>
  <si>
    <t>护理</t>
  </si>
  <si>
    <t>合计</t>
  </si>
  <si>
    <t>——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</si>
</sst>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" fillId="0" borderId="0"/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47"/>
  <sheetViews>
    <sheetView tabSelected="1" topLeftCell="A36" workbookViewId="0">
      <selection activeCell="G13" sqref="G13"/>
    </sheetView>
  </sheetViews>
  <sheetFormatPr defaultColWidth="5.75" defaultRowHeight="33" customHeight="1"/>
  <cols>
    <col min="1" max="1" width="7.375" style="1" customWidth="1"/>
    <col min="2" max="2" width="26.625" style="1" customWidth="1"/>
    <col min="3" max="3" width="41.375" style="1" customWidth="1"/>
    <col min="4" max="4" width="9" style="1" customWidth="1"/>
    <col min="5" max="5" width="5.625" style="1" customWidth="1"/>
    <col min="6" max="6" width="31.5" style="1" customWidth="1"/>
    <col min="7" max="7" width="14.875" style="1" customWidth="1"/>
    <col min="8" max="11" width="9.625" style="1" customWidth="1"/>
    <col min="12" max="12" width="16.875" style="1" customWidth="1"/>
    <col min="13" max="16384" width="5.75" style="3"/>
  </cols>
  <sheetData>
    <row r="1" s="1" customFormat="1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2" customFormat="1" ht="20" customHeight="1" spans="1:12">
      <c r="A2" s="5" t="s">
        <v>1</v>
      </c>
      <c r="B2" s="5" t="s">
        <v>2</v>
      </c>
      <c r="C2" s="5"/>
      <c r="D2" s="5" t="s">
        <v>3</v>
      </c>
      <c r="E2" s="5"/>
      <c r="F2" s="5"/>
      <c r="G2" s="5"/>
      <c r="H2" s="5"/>
      <c r="I2" s="5"/>
      <c r="J2" s="5"/>
      <c r="K2" s="5"/>
      <c r="L2" s="5"/>
    </row>
    <row r="3" s="2" customFormat="1" ht="71.25" spans="1:12">
      <c r="A3" s="5"/>
      <c r="B3" s="6" t="s">
        <v>4</v>
      </c>
      <c r="C3" s="6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5" t="s">
        <v>13</v>
      </c>
      <c r="L3" s="5" t="s">
        <v>14</v>
      </c>
    </row>
    <row r="4" s="1" customFormat="1" ht="20" customHeight="1" spans="1:12">
      <c r="A4" s="7">
        <v>1</v>
      </c>
      <c r="B4" s="8" t="s">
        <v>15</v>
      </c>
      <c r="C4" s="8" t="s">
        <v>16</v>
      </c>
      <c r="D4" s="8" t="s">
        <v>17</v>
      </c>
      <c r="E4" s="8" t="s">
        <v>18</v>
      </c>
      <c r="F4" s="9" t="s">
        <v>19</v>
      </c>
      <c r="G4" s="8" t="s">
        <v>20</v>
      </c>
      <c r="H4" s="8"/>
      <c r="I4" s="7">
        <v>900</v>
      </c>
      <c r="J4" s="7">
        <v>3488.25</v>
      </c>
      <c r="K4" s="7">
        <f>H4+I4+J4</f>
        <v>4388.25</v>
      </c>
      <c r="L4" s="7"/>
    </row>
    <row r="5" s="1" customFormat="1" ht="27" customHeight="1" spans="1:12">
      <c r="A5" s="7">
        <v>2</v>
      </c>
      <c r="B5" s="8" t="s">
        <v>15</v>
      </c>
      <c r="C5" s="8" t="s">
        <v>16</v>
      </c>
      <c r="D5" s="8" t="s">
        <v>21</v>
      </c>
      <c r="E5" s="8" t="s">
        <v>18</v>
      </c>
      <c r="F5" s="9" t="s">
        <v>19</v>
      </c>
      <c r="G5" s="8" t="s">
        <v>20</v>
      </c>
      <c r="H5" s="8"/>
      <c r="I5" s="7">
        <v>900</v>
      </c>
      <c r="J5" s="7">
        <v>3488.25</v>
      </c>
      <c r="K5" s="7">
        <f t="shared" ref="K5:K46" si="0">H5+I5+J5</f>
        <v>4388.25</v>
      </c>
      <c r="L5" s="7"/>
    </row>
    <row r="6" s="1" customFormat="1" ht="27" customHeight="1" spans="1:12">
      <c r="A6" s="7">
        <v>3</v>
      </c>
      <c r="B6" s="8" t="s">
        <v>15</v>
      </c>
      <c r="C6" s="8" t="s">
        <v>16</v>
      </c>
      <c r="D6" s="8" t="s">
        <v>22</v>
      </c>
      <c r="E6" s="8" t="s">
        <v>23</v>
      </c>
      <c r="F6" s="9" t="s">
        <v>19</v>
      </c>
      <c r="G6" s="8" t="s">
        <v>24</v>
      </c>
      <c r="H6" s="8"/>
      <c r="I6" s="7">
        <v>3900</v>
      </c>
      <c r="J6" s="7">
        <v>15502.55</v>
      </c>
      <c r="K6" s="7">
        <f t="shared" si="0"/>
        <v>19402.55</v>
      </c>
      <c r="L6" s="7"/>
    </row>
    <row r="7" s="1" customFormat="1" ht="27" customHeight="1" spans="1:12">
      <c r="A7" s="7">
        <v>4</v>
      </c>
      <c r="B7" s="8" t="s">
        <v>15</v>
      </c>
      <c r="C7" s="8" t="s">
        <v>16</v>
      </c>
      <c r="D7" s="8" t="s">
        <v>25</v>
      </c>
      <c r="E7" s="8" t="s">
        <v>18</v>
      </c>
      <c r="F7" s="9" t="s">
        <v>19</v>
      </c>
      <c r="G7" s="8" t="s">
        <v>26</v>
      </c>
      <c r="H7" s="8"/>
      <c r="I7" s="7">
        <v>4800</v>
      </c>
      <c r="J7" s="7">
        <v>18990.8</v>
      </c>
      <c r="K7" s="7">
        <f t="shared" si="0"/>
        <v>23790.8</v>
      </c>
      <c r="L7" s="7"/>
    </row>
    <row r="8" s="1" customFormat="1" ht="27" customHeight="1" spans="1:12">
      <c r="A8" s="7">
        <v>5</v>
      </c>
      <c r="B8" s="8" t="s">
        <v>27</v>
      </c>
      <c r="C8" s="8" t="s">
        <v>28</v>
      </c>
      <c r="D8" s="8" t="s">
        <v>29</v>
      </c>
      <c r="E8" s="8" t="s">
        <v>18</v>
      </c>
      <c r="F8" s="9" t="s">
        <v>30</v>
      </c>
      <c r="G8" s="8" t="s">
        <v>31</v>
      </c>
      <c r="H8" s="8">
        <v>2000</v>
      </c>
      <c r="I8" s="7"/>
      <c r="J8" s="7"/>
      <c r="K8" s="7">
        <f t="shared" si="0"/>
        <v>2000</v>
      </c>
      <c r="L8" s="7"/>
    </row>
    <row r="9" s="1" customFormat="1" ht="27" customHeight="1" spans="1:12">
      <c r="A9" s="7">
        <v>6</v>
      </c>
      <c r="B9" s="8" t="s">
        <v>27</v>
      </c>
      <c r="C9" s="8" t="s">
        <v>28</v>
      </c>
      <c r="D9" s="8" t="s">
        <v>32</v>
      </c>
      <c r="E9" s="8" t="s">
        <v>18</v>
      </c>
      <c r="F9" s="9" t="s">
        <v>30</v>
      </c>
      <c r="G9" s="8" t="s">
        <v>33</v>
      </c>
      <c r="H9" s="8">
        <v>2000</v>
      </c>
      <c r="I9" s="7"/>
      <c r="J9" s="7"/>
      <c r="K9" s="7">
        <f t="shared" si="0"/>
        <v>2000</v>
      </c>
      <c r="L9" s="7"/>
    </row>
    <row r="10" s="1" customFormat="1" ht="27" customHeight="1" spans="1:12">
      <c r="A10" s="7">
        <v>7</v>
      </c>
      <c r="B10" s="8" t="s">
        <v>34</v>
      </c>
      <c r="C10" s="8" t="s">
        <v>35</v>
      </c>
      <c r="D10" s="8" t="s">
        <v>36</v>
      </c>
      <c r="E10" s="8" t="s">
        <v>23</v>
      </c>
      <c r="F10" s="9" t="s">
        <v>37</v>
      </c>
      <c r="G10" s="8" t="s">
        <v>38</v>
      </c>
      <c r="H10" s="8"/>
      <c r="I10" s="7"/>
      <c r="J10" s="7">
        <v>6935.4</v>
      </c>
      <c r="K10" s="7">
        <f t="shared" si="0"/>
        <v>6935.4</v>
      </c>
      <c r="L10" s="7"/>
    </row>
    <row r="11" s="1" customFormat="1" ht="27" customHeight="1" spans="1:12">
      <c r="A11" s="7">
        <v>8</v>
      </c>
      <c r="B11" s="8" t="s">
        <v>39</v>
      </c>
      <c r="C11" s="8" t="s">
        <v>40</v>
      </c>
      <c r="D11" s="8" t="s">
        <v>41</v>
      </c>
      <c r="E11" s="8" t="s">
        <v>18</v>
      </c>
      <c r="F11" s="9" t="s">
        <v>37</v>
      </c>
      <c r="G11" s="8" t="s">
        <v>42</v>
      </c>
      <c r="H11" s="8"/>
      <c r="I11" s="7"/>
      <c r="J11" s="7">
        <v>17100.34</v>
      </c>
      <c r="K11" s="7">
        <f t="shared" si="0"/>
        <v>17100.34</v>
      </c>
      <c r="L11" s="7"/>
    </row>
    <row r="12" s="1" customFormat="1" ht="27" customHeight="1" spans="1:12">
      <c r="A12" s="7">
        <v>9</v>
      </c>
      <c r="B12" s="8" t="s">
        <v>39</v>
      </c>
      <c r="C12" s="8" t="s">
        <v>40</v>
      </c>
      <c r="D12" s="8" t="s">
        <v>43</v>
      </c>
      <c r="E12" s="8" t="s">
        <v>18</v>
      </c>
      <c r="F12" s="9" t="s">
        <v>37</v>
      </c>
      <c r="G12" s="8" t="s">
        <v>44</v>
      </c>
      <c r="H12" s="8"/>
      <c r="I12" s="7"/>
      <c r="J12" s="7">
        <v>17100.34</v>
      </c>
      <c r="K12" s="7">
        <f t="shared" si="0"/>
        <v>17100.34</v>
      </c>
      <c r="L12" s="7"/>
    </row>
    <row r="13" s="1" customFormat="1" ht="27" customHeight="1" spans="1:12">
      <c r="A13" s="7">
        <v>10</v>
      </c>
      <c r="B13" s="8" t="s">
        <v>39</v>
      </c>
      <c r="C13" s="8" t="s">
        <v>40</v>
      </c>
      <c r="D13" s="8" t="s">
        <v>45</v>
      </c>
      <c r="E13" s="8" t="s">
        <v>18</v>
      </c>
      <c r="F13" s="9" t="s">
        <v>37</v>
      </c>
      <c r="G13" s="8" t="s">
        <v>44</v>
      </c>
      <c r="H13" s="8"/>
      <c r="I13" s="7"/>
      <c r="J13" s="7">
        <v>17100.34</v>
      </c>
      <c r="K13" s="7">
        <f t="shared" si="0"/>
        <v>17100.34</v>
      </c>
      <c r="L13" s="7"/>
    </row>
    <row r="14" s="1" customFormat="1" ht="27" customHeight="1" spans="1:12">
      <c r="A14" s="7">
        <v>11</v>
      </c>
      <c r="B14" s="8" t="s">
        <v>39</v>
      </c>
      <c r="C14" s="8" t="s">
        <v>40</v>
      </c>
      <c r="D14" s="8" t="s">
        <v>46</v>
      </c>
      <c r="E14" s="8" t="s">
        <v>18</v>
      </c>
      <c r="F14" s="9" t="s">
        <v>37</v>
      </c>
      <c r="G14" s="8" t="s">
        <v>44</v>
      </c>
      <c r="H14" s="8"/>
      <c r="I14" s="7"/>
      <c r="J14" s="7">
        <v>17100.34</v>
      </c>
      <c r="K14" s="7">
        <f t="shared" si="0"/>
        <v>17100.34</v>
      </c>
      <c r="L14" s="7"/>
    </row>
    <row r="15" s="1" customFormat="1" ht="27" customHeight="1" spans="1:12">
      <c r="A15" s="7">
        <v>12</v>
      </c>
      <c r="B15" s="8" t="s">
        <v>39</v>
      </c>
      <c r="C15" s="8" t="s">
        <v>40</v>
      </c>
      <c r="D15" s="8" t="s">
        <v>47</v>
      </c>
      <c r="E15" s="8" t="s">
        <v>23</v>
      </c>
      <c r="F15" s="9" t="s">
        <v>37</v>
      </c>
      <c r="G15" s="8" t="s">
        <v>48</v>
      </c>
      <c r="H15" s="8"/>
      <c r="I15" s="7"/>
      <c r="J15" s="7">
        <v>17100.34</v>
      </c>
      <c r="K15" s="7">
        <f t="shared" si="0"/>
        <v>17100.34</v>
      </c>
      <c r="L15" s="7"/>
    </row>
    <row r="16" s="1" customFormat="1" ht="27" customHeight="1" spans="1:12">
      <c r="A16" s="7">
        <v>13</v>
      </c>
      <c r="B16" s="8" t="s">
        <v>39</v>
      </c>
      <c r="C16" s="8" t="s">
        <v>40</v>
      </c>
      <c r="D16" s="8" t="s">
        <v>49</v>
      </c>
      <c r="E16" s="8" t="s">
        <v>18</v>
      </c>
      <c r="F16" s="9" t="s">
        <v>37</v>
      </c>
      <c r="G16" s="8" t="s">
        <v>42</v>
      </c>
      <c r="H16" s="8"/>
      <c r="I16" s="7"/>
      <c r="J16" s="7">
        <v>17100.34</v>
      </c>
      <c r="K16" s="7">
        <f t="shared" si="0"/>
        <v>17100.34</v>
      </c>
      <c r="L16" s="7"/>
    </row>
    <row r="17" s="1" customFormat="1" ht="27" customHeight="1" spans="1:12">
      <c r="A17" s="7">
        <v>14</v>
      </c>
      <c r="B17" s="8" t="s">
        <v>39</v>
      </c>
      <c r="C17" s="8" t="s">
        <v>40</v>
      </c>
      <c r="D17" s="8" t="s">
        <v>50</v>
      </c>
      <c r="E17" s="8" t="s">
        <v>23</v>
      </c>
      <c r="F17" s="9" t="s">
        <v>37</v>
      </c>
      <c r="G17" s="8" t="s">
        <v>42</v>
      </c>
      <c r="H17" s="8"/>
      <c r="I17" s="7"/>
      <c r="J17" s="7">
        <v>17100.34</v>
      </c>
      <c r="K17" s="7">
        <f t="shared" si="0"/>
        <v>17100.34</v>
      </c>
      <c r="L17" s="7"/>
    </row>
    <row r="18" s="1" customFormat="1" ht="27" customHeight="1" spans="1:12">
      <c r="A18" s="7">
        <v>15</v>
      </c>
      <c r="B18" s="8" t="s">
        <v>39</v>
      </c>
      <c r="C18" s="8" t="s">
        <v>40</v>
      </c>
      <c r="D18" s="8" t="s">
        <v>51</v>
      </c>
      <c r="E18" s="8" t="s">
        <v>18</v>
      </c>
      <c r="F18" s="9" t="s">
        <v>37</v>
      </c>
      <c r="G18" s="8" t="s">
        <v>44</v>
      </c>
      <c r="H18" s="8"/>
      <c r="I18" s="7"/>
      <c r="J18" s="7">
        <v>17100.34</v>
      </c>
      <c r="K18" s="7">
        <f t="shared" si="0"/>
        <v>17100.34</v>
      </c>
      <c r="L18" s="7"/>
    </row>
    <row r="19" s="1" customFormat="1" ht="27" customHeight="1" spans="1:12">
      <c r="A19" s="7">
        <v>16</v>
      </c>
      <c r="B19" s="8" t="s">
        <v>39</v>
      </c>
      <c r="C19" s="8" t="s">
        <v>40</v>
      </c>
      <c r="D19" s="8" t="s">
        <v>52</v>
      </c>
      <c r="E19" s="8" t="s">
        <v>23</v>
      </c>
      <c r="F19" s="9" t="s">
        <v>30</v>
      </c>
      <c r="G19" s="8" t="s">
        <v>48</v>
      </c>
      <c r="H19" s="8">
        <v>2000</v>
      </c>
      <c r="I19" s="7"/>
      <c r="J19" s="7">
        <v>4307.46</v>
      </c>
      <c r="K19" s="7">
        <f t="shared" si="0"/>
        <v>6307.46</v>
      </c>
      <c r="L19" s="7"/>
    </row>
    <row r="20" s="1" customFormat="1" ht="27" customHeight="1" spans="1:12">
      <c r="A20" s="7">
        <v>17</v>
      </c>
      <c r="B20" s="8" t="s">
        <v>39</v>
      </c>
      <c r="C20" s="8" t="s">
        <v>40</v>
      </c>
      <c r="D20" s="8" t="s">
        <v>53</v>
      </c>
      <c r="E20" s="8" t="s">
        <v>18</v>
      </c>
      <c r="F20" s="9" t="s">
        <v>30</v>
      </c>
      <c r="G20" s="8" t="s">
        <v>48</v>
      </c>
      <c r="H20" s="8">
        <v>2000</v>
      </c>
      <c r="I20" s="7"/>
      <c r="J20" s="7">
        <v>4307.46</v>
      </c>
      <c r="K20" s="7">
        <f t="shared" si="0"/>
        <v>6307.46</v>
      </c>
      <c r="L20" s="7"/>
    </row>
    <row r="21" s="1" customFormat="1" ht="27" customHeight="1" spans="1:12">
      <c r="A21" s="7">
        <v>18</v>
      </c>
      <c r="B21" s="8" t="s">
        <v>39</v>
      </c>
      <c r="C21" s="8" t="s">
        <v>40</v>
      </c>
      <c r="D21" s="8" t="s">
        <v>54</v>
      </c>
      <c r="E21" s="8" t="s">
        <v>18</v>
      </c>
      <c r="F21" s="9" t="s">
        <v>30</v>
      </c>
      <c r="G21" s="8" t="s">
        <v>48</v>
      </c>
      <c r="H21" s="8">
        <v>2000</v>
      </c>
      <c r="I21" s="7"/>
      <c r="J21" s="7">
        <v>4307.46</v>
      </c>
      <c r="K21" s="7">
        <f t="shared" si="0"/>
        <v>6307.46</v>
      </c>
      <c r="L21" s="7"/>
    </row>
    <row r="22" s="1" customFormat="1" ht="27" customHeight="1" spans="1:12">
      <c r="A22" s="7">
        <v>19</v>
      </c>
      <c r="B22" s="8" t="s">
        <v>39</v>
      </c>
      <c r="C22" s="8" t="s">
        <v>40</v>
      </c>
      <c r="D22" s="8" t="s">
        <v>55</v>
      </c>
      <c r="E22" s="8" t="s">
        <v>18</v>
      </c>
      <c r="F22" s="9" t="s">
        <v>30</v>
      </c>
      <c r="G22" s="8" t="s">
        <v>48</v>
      </c>
      <c r="H22" s="8">
        <v>2000</v>
      </c>
      <c r="I22" s="7"/>
      <c r="J22" s="7">
        <v>4307.46</v>
      </c>
      <c r="K22" s="7">
        <f t="shared" si="0"/>
        <v>6307.46</v>
      </c>
      <c r="L22" s="7"/>
    </row>
    <row r="23" s="1" customFormat="1" ht="27" customHeight="1" spans="1:12">
      <c r="A23" s="7">
        <v>20</v>
      </c>
      <c r="B23" s="8" t="s">
        <v>39</v>
      </c>
      <c r="C23" s="8" t="s">
        <v>40</v>
      </c>
      <c r="D23" s="8" t="s">
        <v>56</v>
      </c>
      <c r="E23" s="8" t="s">
        <v>18</v>
      </c>
      <c r="F23" s="9" t="s">
        <v>30</v>
      </c>
      <c r="G23" s="8" t="s">
        <v>48</v>
      </c>
      <c r="H23" s="8">
        <v>2000</v>
      </c>
      <c r="I23" s="7"/>
      <c r="J23" s="7">
        <v>4307.46</v>
      </c>
      <c r="K23" s="7">
        <f t="shared" si="0"/>
        <v>6307.46</v>
      </c>
      <c r="L23" s="7"/>
    </row>
    <row r="24" s="1" customFormat="1" ht="27" customHeight="1" spans="1:12">
      <c r="A24" s="7">
        <v>21</v>
      </c>
      <c r="B24" s="8" t="s">
        <v>39</v>
      </c>
      <c r="C24" s="8" t="s">
        <v>40</v>
      </c>
      <c r="D24" s="8" t="s">
        <v>57</v>
      </c>
      <c r="E24" s="8" t="s">
        <v>18</v>
      </c>
      <c r="F24" s="9" t="s">
        <v>30</v>
      </c>
      <c r="G24" s="8" t="s">
        <v>48</v>
      </c>
      <c r="H24" s="8">
        <v>2000</v>
      </c>
      <c r="I24" s="7"/>
      <c r="J24" s="7">
        <v>4307.46</v>
      </c>
      <c r="K24" s="7">
        <f t="shared" si="0"/>
        <v>6307.46</v>
      </c>
      <c r="L24" s="7"/>
    </row>
    <row r="25" s="1" customFormat="1" ht="27" customHeight="1" spans="1:12">
      <c r="A25" s="7">
        <v>22</v>
      </c>
      <c r="B25" s="8" t="s">
        <v>58</v>
      </c>
      <c r="C25" s="8" t="s">
        <v>59</v>
      </c>
      <c r="D25" s="8" t="s">
        <v>60</v>
      </c>
      <c r="E25" s="8" t="s">
        <v>18</v>
      </c>
      <c r="F25" s="9" t="s">
        <v>19</v>
      </c>
      <c r="G25" s="8" t="s">
        <v>61</v>
      </c>
      <c r="H25" s="8"/>
      <c r="I25" s="7">
        <v>4500</v>
      </c>
      <c r="J25" s="7">
        <v>17828.05</v>
      </c>
      <c r="K25" s="7">
        <f t="shared" si="0"/>
        <v>22328.05</v>
      </c>
      <c r="L25" s="7"/>
    </row>
    <row r="26" s="1" customFormat="1" ht="27" customHeight="1" spans="1:12">
      <c r="A26" s="7">
        <v>23</v>
      </c>
      <c r="B26" s="8" t="s">
        <v>58</v>
      </c>
      <c r="C26" s="8" t="s">
        <v>59</v>
      </c>
      <c r="D26" s="8" t="s">
        <v>62</v>
      </c>
      <c r="E26" s="8" t="s">
        <v>23</v>
      </c>
      <c r="F26" s="9" t="s">
        <v>19</v>
      </c>
      <c r="G26" s="8" t="s">
        <v>63</v>
      </c>
      <c r="H26" s="8"/>
      <c r="I26" s="7">
        <v>6000</v>
      </c>
      <c r="J26" s="7">
        <v>23641.8</v>
      </c>
      <c r="K26" s="7">
        <f t="shared" si="0"/>
        <v>29641.8</v>
      </c>
      <c r="L26" s="7"/>
    </row>
    <row r="27" s="1" customFormat="1" ht="27" customHeight="1" spans="1:12">
      <c r="A27" s="7">
        <v>24</v>
      </c>
      <c r="B27" s="8" t="s">
        <v>58</v>
      </c>
      <c r="C27" s="8" t="s">
        <v>59</v>
      </c>
      <c r="D27" s="8" t="s">
        <v>64</v>
      </c>
      <c r="E27" s="8" t="s">
        <v>18</v>
      </c>
      <c r="F27" s="9" t="s">
        <v>19</v>
      </c>
      <c r="G27" s="8" t="s">
        <v>65</v>
      </c>
      <c r="H27" s="8"/>
      <c r="I27" s="7">
        <v>3900</v>
      </c>
      <c r="J27" s="7">
        <v>15502.55</v>
      </c>
      <c r="K27" s="7">
        <f t="shared" si="0"/>
        <v>19402.55</v>
      </c>
      <c r="L27" s="7"/>
    </row>
    <row r="28" s="1" customFormat="1" ht="27" customHeight="1" spans="1:12">
      <c r="A28" s="7">
        <v>25</v>
      </c>
      <c r="B28" s="8" t="s">
        <v>58</v>
      </c>
      <c r="C28" s="8" t="s">
        <v>59</v>
      </c>
      <c r="D28" s="8" t="s">
        <v>66</v>
      </c>
      <c r="E28" s="8" t="s">
        <v>23</v>
      </c>
      <c r="F28" s="9" t="s">
        <v>19</v>
      </c>
      <c r="G28" s="8" t="s">
        <v>67</v>
      </c>
      <c r="H28" s="8"/>
      <c r="I28" s="7">
        <v>2400</v>
      </c>
      <c r="J28" s="7">
        <v>9611.44</v>
      </c>
      <c r="K28" s="7">
        <f t="shared" si="0"/>
        <v>12011.44</v>
      </c>
      <c r="L28" s="7"/>
    </row>
    <row r="29" s="1" customFormat="1" ht="27" customHeight="1" spans="1:12">
      <c r="A29" s="7">
        <v>26</v>
      </c>
      <c r="B29" s="8" t="s">
        <v>58</v>
      </c>
      <c r="C29" s="8" t="s">
        <v>59</v>
      </c>
      <c r="D29" s="8" t="s">
        <v>68</v>
      </c>
      <c r="E29" s="8" t="s">
        <v>18</v>
      </c>
      <c r="F29" s="9" t="s">
        <v>19</v>
      </c>
      <c r="G29" s="8" t="s">
        <v>61</v>
      </c>
      <c r="H29" s="8"/>
      <c r="I29" s="7">
        <v>2400</v>
      </c>
      <c r="J29" s="7">
        <v>9611.44</v>
      </c>
      <c r="K29" s="7">
        <f t="shared" si="0"/>
        <v>12011.44</v>
      </c>
      <c r="L29" s="7"/>
    </row>
    <row r="30" s="1" customFormat="1" ht="27" customHeight="1" spans="1:12">
      <c r="A30" s="7">
        <v>27</v>
      </c>
      <c r="B30" s="8" t="s">
        <v>58</v>
      </c>
      <c r="C30" s="8" t="s">
        <v>59</v>
      </c>
      <c r="D30" s="8" t="s">
        <v>69</v>
      </c>
      <c r="E30" s="8" t="s">
        <v>18</v>
      </c>
      <c r="F30" s="9" t="s">
        <v>19</v>
      </c>
      <c r="G30" s="8" t="s">
        <v>70</v>
      </c>
      <c r="H30" s="8"/>
      <c r="I30" s="7">
        <v>3600</v>
      </c>
      <c r="J30" s="7">
        <v>14339.8</v>
      </c>
      <c r="K30" s="7">
        <f t="shared" si="0"/>
        <v>17939.8</v>
      </c>
      <c r="L30" s="7"/>
    </row>
    <row r="31" s="1" customFormat="1" ht="27" customHeight="1" spans="1:12">
      <c r="A31" s="7">
        <v>28</v>
      </c>
      <c r="B31" s="8" t="s">
        <v>58</v>
      </c>
      <c r="C31" s="8" t="s">
        <v>59</v>
      </c>
      <c r="D31" s="8" t="s">
        <v>71</v>
      </c>
      <c r="E31" s="8" t="s">
        <v>23</v>
      </c>
      <c r="F31" s="9" t="s">
        <v>19</v>
      </c>
      <c r="G31" s="8" t="s">
        <v>61</v>
      </c>
      <c r="H31" s="8"/>
      <c r="I31" s="7">
        <v>4500</v>
      </c>
      <c r="J31" s="7">
        <v>17828.05</v>
      </c>
      <c r="K31" s="7">
        <f t="shared" si="0"/>
        <v>22328.05</v>
      </c>
      <c r="L31" s="7"/>
    </row>
    <row r="32" s="1" customFormat="1" ht="27" customHeight="1" spans="1:12">
      <c r="A32" s="7">
        <v>29</v>
      </c>
      <c r="B32" s="8" t="s">
        <v>58</v>
      </c>
      <c r="C32" s="8" t="s">
        <v>59</v>
      </c>
      <c r="D32" s="8" t="s">
        <v>72</v>
      </c>
      <c r="E32" s="8" t="s">
        <v>23</v>
      </c>
      <c r="F32" s="9" t="s">
        <v>19</v>
      </c>
      <c r="G32" s="8" t="s">
        <v>61</v>
      </c>
      <c r="H32" s="8"/>
      <c r="I32" s="7">
        <v>7500</v>
      </c>
      <c r="J32" s="7">
        <v>29270</v>
      </c>
      <c r="K32" s="7">
        <f t="shared" si="0"/>
        <v>36770</v>
      </c>
      <c r="L32" s="7"/>
    </row>
    <row r="33" s="1" customFormat="1" ht="27" customHeight="1" spans="1:12">
      <c r="A33" s="7">
        <v>30</v>
      </c>
      <c r="B33" s="8" t="s">
        <v>58</v>
      </c>
      <c r="C33" s="8" t="s">
        <v>59</v>
      </c>
      <c r="D33" s="8" t="s">
        <v>73</v>
      </c>
      <c r="E33" s="8" t="s">
        <v>18</v>
      </c>
      <c r="F33" s="9" t="s">
        <v>30</v>
      </c>
      <c r="G33" s="8" t="s">
        <v>74</v>
      </c>
      <c r="H33" s="8">
        <v>2000</v>
      </c>
      <c r="I33" s="7"/>
      <c r="J33" s="7"/>
      <c r="K33" s="7">
        <f t="shared" si="0"/>
        <v>2000</v>
      </c>
      <c r="L33" s="7"/>
    </row>
    <row r="34" s="1" customFormat="1" ht="27" customHeight="1" spans="1:12">
      <c r="A34" s="7">
        <v>31</v>
      </c>
      <c r="B34" s="8" t="s">
        <v>58</v>
      </c>
      <c r="C34" s="8" t="s">
        <v>59</v>
      </c>
      <c r="D34" s="8" t="s">
        <v>75</v>
      </c>
      <c r="E34" s="8" t="s">
        <v>18</v>
      </c>
      <c r="F34" s="9" t="s">
        <v>30</v>
      </c>
      <c r="G34" s="8" t="s">
        <v>74</v>
      </c>
      <c r="H34" s="8">
        <v>2000</v>
      </c>
      <c r="I34" s="7"/>
      <c r="J34" s="7"/>
      <c r="K34" s="7">
        <f t="shared" si="0"/>
        <v>2000</v>
      </c>
      <c r="L34" s="7"/>
    </row>
    <row r="35" s="1" customFormat="1" ht="27" customHeight="1" spans="1:12">
      <c r="A35" s="7">
        <v>32</v>
      </c>
      <c r="B35" s="8" t="s">
        <v>58</v>
      </c>
      <c r="C35" s="8" t="s">
        <v>59</v>
      </c>
      <c r="D35" s="8" t="s">
        <v>76</v>
      </c>
      <c r="E35" s="8" t="s">
        <v>23</v>
      </c>
      <c r="F35" s="9" t="s">
        <v>30</v>
      </c>
      <c r="G35" s="8" t="s">
        <v>74</v>
      </c>
      <c r="H35" s="8">
        <v>2000</v>
      </c>
      <c r="I35" s="7"/>
      <c r="J35" s="7"/>
      <c r="K35" s="7">
        <f t="shared" si="0"/>
        <v>2000</v>
      </c>
      <c r="L35" s="7"/>
    </row>
    <row r="36" s="1" customFormat="1" ht="27" customHeight="1" spans="1:12">
      <c r="A36" s="7">
        <v>33</v>
      </c>
      <c r="B36" s="8" t="s">
        <v>58</v>
      </c>
      <c r="C36" s="8" t="s">
        <v>59</v>
      </c>
      <c r="D36" s="8" t="s">
        <v>77</v>
      </c>
      <c r="E36" s="8" t="s">
        <v>23</v>
      </c>
      <c r="F36" s="9" t="s">
        <v>30</v>
      </c>
      <c r="G36" s="8" t="s">
        <v>74</v>
      </c>
      <c r="H36" s="8">
        <v>2000</v>
      </c>
      <c r="I36" s="7"/>
      <c r="J36" s="7"/>
      <c r="K36" s="7">
        <f t="shared" si="0"/>
        <v>2000</v>
      </c>
      <c r="L36" s="7"/>
    </row>
    <row r="37" s="1" customFormat="1" ht="27" customHeight="1" spans="1:12">
      <c r="A37" s="7">
        <v>34</v>
      </c>
      <c r="B37" s="8" t="s">
        <v>58</v>
      </c>
      <c r="C37" s="8" t="s">
        <v>59</v>
      </c>
      <c r="D37" s="8" t="s">
        <v>78</v>
      </c>
      <c r="E37" s="8" t="s">
        <v>23</v>
      </c>
      <c r="F37" s="9" t="s">
        <v>30</v>
      </c>
      <c r="G37" s="8" t="s">
        <v>74</v>
      </c>
      <c r="H37" s="8">
        <v>2000</v>
      </c>
      <c r="I37" s="7"/>
      <c r="J37" s="7"/>
      <c r="K37" s="7">
        <f t="shared" si="0"/>
        <v>2000</v>
      </c>
      <c r="L37" s="7"/>
    </row>
    <row r="38" s="1" customFormat="1" ht="27" customHeight="1" spans="1:12">
      <c r="A38" s="7">
        <v>35</v>
      </c>
      <c r="B38" s="8" t="s">
        <v>58</v>
      </c>
      <c r="C38" s="8" t="s">
        <v>59</v>
      </c>
      <c r="D38" s="8" t="s">
        <v>79</v>
      </c>
      <c r="E38" s="8" t="s">
        <v>23</v>
      </c>
      <c r="F38" s="9" t="s">
        <v>30</v>
      </c>
      <c r="G38" s="8" t="s">
        <v>74</v>
      </c>
      <c r="H38" s="8">
        <v>2000</v>
      </c>
      <c r="I38" s="7"/>
      <c r="J38" s="7"/>
      <c r="K38" s="7">
        <f t="shared" si="0"/>
        <v>2000</v>
      </c>
      <c r="L38" s="7"/>
    </row>
    <row r="39" s="1" customFormat="1" ht="27" customHeight="1" spans="1:12">
      <c r="A39" s="7">
        <v>36</v>
      </c>
      <c r="B39" s="8" t="s">
        <v>58</v>
      </c>
      <c r="C39" s="8" t="s">
        <v>59</v>
      </c>
      <c r="D39" s="8" t="s">
        <v>80</v>
      </c>
      <c r="E39" s="8" t="s">
        <v>23</v>
      </c>
      <c r="F39" s="9" t="s">
        <v>30</v>
      </c>
      <c r="G39" s="8" t="s">
        <v>74</v>
      </c>
      <c r="H39" s="8">
        <v>2000</v>
      </c>
      <c r="I39" s="7"/>
      <c r="J39" s="7"/>
      <c r="K39" s="7">
        <f t="shared" si="0"/>
        <v>2000</v>
      </c>
      <c r="L39" s="7"/>
    </row>
    <row r="40" s="1" customFormat="1" ht="27" customHeight="1" spans="1:12">
      <c r="A40" s="7">
        <v>37</v>
      </c>
      <c r="B40" s="8" t="s">
        <v>58</v>
      </c>
      <c r="C40" s="8" t="s">
        <v>59</v>
      </c>
      <c r="D40" s="8" t="s">
        <v>81</v>
      </c>
      <c r="E40" s="8" t="s">
        <v>23</v>
      </c>
      <c r="F40" s="9" t="s">
        <v>30</v>
      </c>
      <c r="G40" s="8" t="s">
        <v>74</v>
      </c>
      <c r="H40" s="8">
        <v>2000</v>
      </c>
      <c r="I40" s="7"/>
      <c r="J40" s="7"/>
      <c r="K40" s="7">
        <f t="shared" si="0"/>
        <v>2000</v>
      </c>
      <c r="L40" s="7"/>
    </row>
    <row r="41" s="1" customFormat="1" ht="27" customHeight="1" spans="1:12">
      <c r="A41" s="7">
        <v>38</v>
      </c>
      <c r="B41" s="8" t="s">
        <v>58</v>
      </c>
      <c r="C41" s="8" t="s">
        <v>59</v>
      </c>
      <c r="D41" s="8" t="s">
        <v>82</v>
      </c>
      <c r="E41" s="8" t="s">
        <v>23</v>
      </c>
      <c r="F41" s="9" t="s">
        <v>30</v>
      </c>
      <c r="G41" s="8" t="s">
        <v>74</v>
      </c>
      <c r="H41" s="8">
        <v>2000</v>
      </c>
      <c r="I41" s="7"/>
      <c r="J41" s="7"/>
      <c r="K41" s="7">
        <f t="shared" si="0"/>
        <v>2000</v>
      </c>
      <c r="L41" s="7"/>
    </row>
    <row r="42" s="1" customFormat="1" ht="27" customHeight="1" spans="1:12">
      <c r="A42" s="7">
        <v>39</v>
      </c>
      <c r="B42" s="8" t="s">
        <v>58</v>
      </c>
      <c r="C42" s="8" t="s">
        <v>59</v>
      </c>
      <c r="D42" s="8" t="s">
        <v>83</v>
      </c>
      <c r="E42" s="8" t="s">
        <v>23</v>
      </c>
      <c r="F42" s="9" t="s">
        <v>30</v>
      </c>
      <c r="G42" s="8" t="s">
        <v>74</v>
      </c>
      <c r="H42" s="8">
        <v>2000</v>
      </c>
      <c r="I42" s="7"/>
      <c r="J42" s="7"/>
      <c r="K42" s="7">
        <f t="shared" si="0"/>
        <v>2000</v>
      </c>
      <c r="L42" s="7"/>
    </row>
    <row r="43" s="1" customFormat="1" ht="27" customHeight="1" spans="1:12">
      <c r="A43" s="7">
        <v>40</v>
      </c>
      <c r="B43" s="8" t="s">
        <v>58</v>
      </c>
      <c r="C43" s="8" t="s">
        <v>59</v>
      </c>
      <c r="D43" s="8" t="s">
        <v>84</v>
      </c>
      <c r="E43" s="8" t="s">
        <v>23</v>
      </c>
      <c r="F43" s="9" t="s">
        <v>30</v>
      </c>
      <c r="G43" s="8" t="s">
        <v>74</v>
      </c>
      <c r="H43" s="8">
        <v>2000</v>
      </c>
      <c r="I43" s="7"/>
      <c r="J43" s="7"/>
      <c r="K43" s="7">
        <f t="shared" si="0"/>
        <v>2000</v>
      </c>
      <c r="L43" s="7"/>
    </row>
    <row r="44" s="1" customFormat="1" ht="27" customHeight="1" spans="1:12">
      <c r="A44" s="7">
        <v>41</v>
      </c>
      <c r="B44" s="8" t="s">
        <v>85</v>
      </c>
      <c r="C44" s="8" t="s">
        <v>86</v>
      </c>
      <c r="D44" s="8" t="s">
        <v>87</v>
      </c>
      <c r="E44" s="8" t="s">
        <v>18</v>
      </c>
      <c r="F44" s="9" t="s">
        <v>19</v>
      </c>
      <c r="G44" s="8" t="s">
        <v>88</v>
      </c>
      <c r="H44" s="8"/>
      <c r="I44" s="7">
        <v>10800</v>
      </c>
      <c r="J44" s="7">
        <v>40470.43</v>
      </c>
      <c r="K44" s="7">
        <f t="shared" si="0"/>
        <v>51270.43</v>
      </c>
      <c r="L44" s="7"/>
    </row>
    <row r="45" s="1" customFormat="1" ht="27" customHeight="1" spans="1:12">
      <c r="A45" s="7">
        <v>42</v>
      </c>
      <c r="B45" s="8" t="s">
        <v>85</v>
      </c>
      <c r="C45" s="8" t="s">
        <v>86</v>
      </c>
      <c r="D45" s="8" t="s">
        <v>89</v>
      </c>
      <c r="E45" s="8" t="s">
        <v>18</v>
      </c>
      <c r="F45" s="9" t="s">
        <v>19</v>
      </c>
      <c r="G45" s="8" t="s">
        <v>88</v>
      </c>
      <c r="H45" s="8"/>
      <c r="I45" s="7">
        <v>6600</v>
      </c>
      <c r="J45" s="7">
        <v>25312.08</v>
      </c>
      <c r="K45" s="7">
        <f t="shared" si="0"/>
        <v>31912.08</v>
      </c>
      <c r="L45" s="7"/>
    </row>
    <row r="46" s="1" customFormat="1" ht="27" customHeight="1" spans="1:12">
      <c r="A46" s="7">
        <v>43</v>
      </c>
      <c r="B46" s="8" t="s">
        <v>85</v>
      </c>
      <c r="C46" s="8" t="s">
        <v>86</v>
      </c>
      <c r="D46" s="8" t="s">
        <v>90</v>
      </c>
      <c r="E46" s="8" t="s">
        <v>18</v>
      </c>
      <c r="F46" s="9" t="s">
        <v>19</v>
      </c>
      <c r="G46" s="8" t="s">
        <v>91</v>
      </c>
      <c r="H46" s="8"/>
      <c r="I46" s="7">
        <v>3600</v>
      </c>
      <c r="J46" s="7">
        <v>13914.35</v>
      </c>
      <c r="K46" s="7">
        <f t="shared" si="0"/>
        <v>17514.35</v>
      </c>
      <c r="L46" s="7"/>
    </row>
    <row r="47" ht="20" customHeight="1" spans="1:12">
      <c r="A47" s="7" t="s">
        <v>92</v>
      </c>
      <c r="B47" s="7" t="s">
        <v>93</v>
      </c>
      <c r="C47" s="7"/>
      <c r="D47" s="7"/>
      <c r="E47" s="7"/>
      <c r="F47" s="7"/>
      <c r="G47" s="7"/>
      <c r="H47" s="7"/>
      <c r="I47" s="7"/>
      <c r="J47" s="7"/>
      <c r="K47" s="7">
        <f>SUM(K4:K46)</f>
        <v>532682.72</v>
      </c>
      <c r="L47" s="7"/>
    </row>
  </sheetData>
  <autoFilter ref="A3:XFD47">
    <extLst/>
  </autoFilter>
  <mergeCells count="5">
    <mergeCell ref="A1:L1"/>
    <mergeCell ref="B2:C2"/>
    <mergeCell ref="D2:L2"/>
    <mergeCell ref="B47:G47"/>
    <mergeCell ref="A2:A3"/>
  </mergeCells>
  <pageMargins left="0.7" right="0.7" top="0.75" bottom="0.75" header="0.3" footer="0.3"/>
  <pageSetup paperSize="9" scale="4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地瓜</cp:lastModifiedBy>
  <dcterms:created xsi:type="dcterms:W3CDTF">2024-10-08T01:20:00Z</dcterms:created>
  <dcterms:modified xsi:type="dcterms:W3CDTF">2025-11-24T05:58:22Z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75A94D9DD61C42F3A86054FC9AF9FDBF_12</vt:lpwstr>
  </property>
</Properties>
</file>