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<sst xmlns="http://schemas.openxmlformats.org/spreadsheetml/2006/main" count="376" uniqueCount="104">
  <si>
    <t>沐川县城镇老旧小区改造计划表（2021-2025）</t>
  </si>
  <si>
    <t>序号</t>
  </si>
  <si>
    <t>预计改造年度</t>
  </si>
  <si>
    <t>所在城市</t>
  </si>
  <si>
    <t>所在城区</t>
  </si>
  <si>
    <t>所在街道
及社区</t>
  </si>
  <si>
    <t>小区名称</t>
  </si>
  <si>
    <t>涉及
户数
（户）</t>
  </si>
  <si>
    <t>涉及
人数
（人）</t>
  </si>
  <si>
    <t>其中60周岁以上老年人（人）</t>
  </si>
  <si>
    <t>楼栋
数量</t>
  </si>
  <si>
    <t>建筑面积</t>
  </si>
  <si>
    <t>建设时间</t>
  </si>
  <si>
    <t>房屋性质</t>
  </si>
  <si>
    <t>备注</t>
  </si>
  <si>
    <t>乐山市</t>
  </si>
  <si>
    <t>沐川县</t>
  </si>
  <si>
    <t>沐溪镇梨园社区</t>
  </si>
  <si>
    <t>中桥街410.梨园街199号小区</t>
  </si>
  <si>
    <t>商品房</t>
  </si>
  <si>
    <t>沐溪镇农场坝社区</t>
  </si>
  <si>
    <t>教师公寓</t>
  </si>
  <si>
    <t>沐溪镇三观楼社区</t>
  </si>
  <si>
    <t>凌鹰巷26号小区</t>
  </si>
  <si>
    <t>工商巷27号雅筑苑小区</t>
  </si>
  <si>
    <t>老教育局小区</t>
  </si>
  <si>
    <t>柑子巷19号小区</t>
  </si>
  <si>
    <t>2021年小计</t>
  </si>
  <si>
    <t>沐溪镇，三观楼社区</t>
  </si>
  <si>
    <t>交通街901号</t>
  </si>
  <si>
    <t>老保健站宿舍</t>
  </si>
  <si>
    <t>永济街103号</t>
  </si>
  <si>
    <t>马鞍中巷25号2栋</t>
  </si>
  <si>
    <t>建设街78号</t>
  </si>
  <si>
    <t>马鞍西巷16号</t>
  </si>
  <si>
    <t>交通街848号</t>
  </si>
  <si>
    <t>建设街21号</t>
  </si>
  <si>
    <t>建设街55号</t>
  </si>
  <si>
    <t>建设街17号电信宿舍</t>
  </si>
  <si>
    <t>建设街33号</t>
  </si>
  <si>
    <t>健全纸厂宿舍</t>
  </si>
  <si>
    <t>电力公司</t>
  </si>
  <si>
    <t>财政局宿舍</t>
  </si>
  <si>
    <t>马鞍东巷7号</t>
  </si>
  <si>
    <t>2022年小计</t>
  </si>
  <si>
    <r>
      <rPr>
        <sz val="11"/>
        <color indexed="8"/>
        <rFont val="宋体"/>
        <charset val="134"/>
      </rPr>
      <t>交通街9</t>
    </r>
    <r>
      <rPr>
        <sz val="11"/>
        <color theme="1"/>
        <rFont val="宋体"/>
        <charset val="134"/>
        <scheme val="minor"/>
      </rPr>
      <t>01号</t>
    </r>
  </si>
  <si>
    <r>
      <rPr>
        <sz val="11"/>
        <color indexed="8"/>
        <rFont val="宋体"/>
        <charset val="134"/>
      </rPr>
      <t>交通街9</t>
    </r>
    <r>
      <rPr>
        <sz val="11"/>
        <color theme="1"/>
        <rFont val="宋体"/>
        <charset val="134"/>
        <scheme val="minor"/>
      </rPr>
      <t>69号</t>
    </r>
  </si>
  <si>
    <r>
      <rPr>
        <sz val="11"/>
        <color indexed="8"/>
        <rFont val="宋体"/>
        <charset val="134"/>
      </rPr>
      <t>交通街7</t>
    </r>
    <r>
      <rPr>
        <sz val="11"/>
        <color theme="1"/>
        <rFont val="宋体"/>
        <charset val="134"/>
        <scheme val="minor"/>
      </rPr>
      <t>48号</t>
    </r>
  </si>
  <si>
    <r>
      <rPr>
        <sz val="11"/>
        <color indexed="8"/>
        <rFont val="宋体"/>
        <charset val="134"/>
      </rPr>
      <t>东门巷</t>
    </r>
    <r>
      <rPr>
        <sz val="11"/>
        <color indexed="8"/>
        <rFont val="宋体"/>
        <charset val="134"/>
      </rPr>
      <t>9</t>
    </r>
    <r>
      <rPr>
        <sz val="11"/>
        <color theme="1"/>
        <rFont val="宋体"/>
        <charset val="134"/>
        <scheme val="minor"/>
      </rPr>
      <t>8号</t>
    </r>
  </si>
  <si>
    <r>
      <rPr>
        <sz val="11"/>
        <color indexed="8"/>
        <rFont val="宋体"/>
        <charset val="134"/>
      </rPr>
      <t>东门巷6</t>
    </r>
    <r>
      <rPr>
        <sz val="11"/>
        <color theme="1"/>
        <rFont val="宋体"/>
        <charset val="134"/>
        <scheme val="minor"/>
      </rPr>
      <t>2号</t>
    </r>
  </si>
  <si>
    <t>沐溪镇     梨园社区</t>
  </si>
  <si>
    <t>沐源路1525号</t>
  </si>
  <si>
    <t>沐源路1985号</t>
  </si>
  <si>
    <t>城北路408号</t>
  </si>
  <si>
    <t>城北路456号</t>
  </si>
  <si>
    <t>城北路588号</t>
  </si>
  <si>
    <t>沐溪镇      梨园社区</t>
  </si>
  <si>
    <t>中桥街353号</t>
  </si>
  <si>
    <t>中桥街369号</t>
  </si>
  <si>
    <t>中桥街385号</t>
  </si>
  <si>
    <t>中桥街393号</t>
  </si>
  <si>
    <t>中桥街399号</t>
  </si>
  <si>
    <t>中桥街419号</t>
  </si>
  <si>
    <t>梨园街197号</t>
  </si>
  <si>
    <t xml:space="preserve">沐溪镇     梨园社区 </t>
  </si>
  <si>
    <t>梨园街1号</t>
  </si>
  <si>
    <t>梨园街240号</t>
  </si>
  <si>
    <t>梨园街270号</t>
  </si>
  <si>
    <t>2023年小计</t>
  </si>
  <si>
    <t>交通街634号</t>
  </si>
  <si>
    <t>交通街433号</t>
  </si>
  <si>
    <t>自建房</t>
  </si>
  <si>
    <t>马鞍中巷3、11号</t>
  </si>
  <si>
    <t>气象局宿舍</t>
  </si>
  <si>
    <t>人事局宿舍</t>
  </si>
  <si>
    <t>马鞍中巷37号</t>
  </si>
  <si>
    <t>水厂宿舍</t>
  </si>
  <si>
    <r>
      <rPr>
        <sz val="11"/>
        <color indexed="8"/>
        <rFont val="宋体"/>
        <charset val="134"/>
      </rPr>
      <t>马鞍东巷1号、</t>
    </r>
    <r>
      <rPr>
        <sz val="11"/>
        <color theme="1"/>
        <rFont val="宋体"/>
        <charset val="134"/>
        <scheme val="minor"/>
      </rPr>
      <t>3号</t>
    </r>
  </si>
  <si>
    <t>设计室宿舍</t>
  </si>
  <si>
    <t>滨河南路26号</t>
  </si>
  <si>
    <t>顺城巷14号</t>
  </si>
  <si>
    <t>沐中校</t>
  </si>
  <si>
    <t>堰管处</t>
  </si>
  <si>
    <t>丝绸公司</t>
  </si>
  <si>
    <t>信用联社</t>
  </si>
  <si>
    <t>中桥街169号</t>
  </si>
  <si>
    <t>2024年小计</t>
  </si>
  <si>
    <t>竹林巷62号、68号</t>
  </si>
  <si>
    <t>竹林巷1号</t>
  </si>
  <si>
    <t>竹林巷40号</t>
  </si>
  <si>
    <t>建设街125号</t>
  </si>
  <si>
    <t>建设街137号</t>
  </si>
  <si>
    <t>滨河南路48号</t>
  </si>
  <si>
    <t>滨河南路49号</t>
  </si>
  <si>
    <t>中桥街139</t>
  </si>
  <si>
    <t>顺安楼</t>
  </si>
  <si>
    <t>滨河南路58、61、64号</t>
  </si>
  <si>
    <t>农行宿舍</t>
  </si>
  <si>
    <t>计生局宿舍</t>
  </si>
  <si>
    <t>地税局宿舍</t>
  </si>
  <si>
    <t>石桥周转房</t>
  </si>
  <si>
    <t>廉租房</t>
  </si>
  <si>
    <t>2025年小计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</si>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</sst>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仿宋_GB2312"/>
      <charset val="134"/>
    </font>
    <font>
      <b/>
      <sz val="11"/>
      <color indexed="8"/>
      <name val="仿宋_GB2312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color rgb="FF000000"/>
      <name val="宋体"/>
      <charset val="134"/>
      <scheme val="minor"/>
    </font>
    <font>
      <sz val="9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仿宋_GB2312"/>
      <charset val="134"/>
    </font>
    <font>
      <b/>
      <sz val="9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7" fillId="22" borderId="2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21" borderId="5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5" fillId="7" borderId="8" applyNumberFormat="0" applyAlignment="0" applyProtection="0">
      <alignment vertical="center"/>
    </xf>
    <xf numFmtId="0" fontId="18" fillId="7" borderId="2" applyNumberFormat="0" applyAlignment="0" applyProtection="0">
      <alignment vertical="center"/>
    </xf>
    <xf numFmtId="0" fontId="23" fillId="15" borderId="4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40">
    <xf numFmtId="0" fontId="0" fillId="0" borderId="0" xfId="0">
      <alignment vertical="center"/>
    </xf>
    <xf numFmtId="0" fontId="0" fillId="2" borderId="0" xfId="0" applyFill="1" applyAlignment="1"/>
    <xf numFmtId="0" fontId="1" fillId="2" borderId="0" xfId="0" applyFont="1" applyFill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1" xfId="49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3" borderId="1" xfId="49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2" borderId="1" xfId="49" applyFill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49" applyFont="1" applyFill="1" applyBorder="1" applyAlignment="1">
      <alignment horizontal="center" vertical="center" wrapText="1"/>
    </xf>
    <xf numFmtId="0" fontId="5" fillId="2" borderId="1" xfId="49" applyFill="1" applyBorder="1" applyAlignment="1">
      <alignment horizontal="center" vertical="center" wrapText="1"/>
    </xf>
    <xf numFmtId="0" fontId="9" fillId="2" borderId="1" xfId="49" applyFont="1" applyFill="1" applyBorder="1" applyAlignment="1">
      <alignment horizontal="center" vertical="center"/>
    </xf>
    <xf numFmtId="0" fontId="5" fillId="2" borderId="1" xfId="49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49" applyFont="1" applyFill="1" applyBorder="1" applyAlignment="1">
      <alignment horizontal="center" vertical="center" wrapText="1"/>
    </xf>
    <xf numFmtId="0" fontId="12" fillId="2" borderId="1" xfId="0" applyFont="1" applyFill="1" applyBorder="1" applyAlignment="1"/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5" fillId="3" borderId="1" xfId="49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/>
    <xf numFmtId="0" fontId="6" fillId="2" borderId="1" xfId="0" applyNumberFormat="1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9"/>
  <sheetViews>
    <sheetView tabSelected="1" topLeftCell="A73" workbookViewId="0">
      <selection activeCell="L86" sqref="L86"/>
    </sheetView>
  </sheetViews>
  <sheetFormatPr defaultColWidth="9" defaultRowHeight="13.5"/>
  <cols>
    <col min="1" max="1" width="6.5" style="1" customWidth="1"/>
    <col min="2" max="5" width="9" style="1"/>
    <col min="6" max="6" width="16" style="1" customWidth="1"/>
    <col min="7" max="7" width="9" style="1"/>
    <col min="8" max="8" width="7.5" style="1" customWidth="1"/>
    <col min="9" max="9" width="12.75" style="1" customWidth="1"/>
    <col min="10" max="10" width="7.75" style="1" customWidth="1"/>
    <col min="11" max="16384" width="9" style="1"/>
  </cols>
  <sheetData>
    <row r="1" ht="54.7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6" spans="1:14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3" t="s">
        <v>14</v>
      </c>
    </row>
    <row r="3" ht="24.95" customHeight="1" spans="1:14">
      <c r="A3" s="5">
        <v>1</v>
      </c>
      <c r="B3" s="6">
        <v>2021</v>
      </c>
      <c r="C3" s="7" t="s">
        <v>15</v>
      </c>
      <c r="D3" s="7" t="s">
        <v>16</v>
      </c>
      <c r="E3" s="7" t="s">
        <v>17</v>
      </c>
      <c r="F3" s="7" t="s">
        <v>18</v>
      </c>
      <c r="G3" s="8">
        <v>36</v>
      </c>
      <c r="H3" s="8">
        <v>1</v>
      </c>
      <c r="I3" s="34"/>
      <c r="J3" s="8">
        <v>1</v>
      </c>
      <c r="K3" s="34">
        <v>4000</v>
      </c>
      <c r="L3" s="10">
        <v>1990</v>
      </c>
      <c r="M3" s="5" t="s">
        <v>19</v>
      </c>
      <c r="N3" s="35"/>
    </row>
    <row r="4" ht="24.95" customHeight="1" spans="1:14">
      <c r="A4" s="5">
        <v>2</v>
      </c>
      <c r="B4" s="6">
        <v>2021</v>
      </c>
      <c r="C4" s="7" t="s">
        <v>15</v>
      </c>
      <c r="D4" s="7" t="s">
        <v>16</v>
      </c>
      <c r="E4" s="7" t="s">
        <v>20</v>
      </c>
      <c r="F4" s="9" t="s">
        <v>21</v>
      </c>
      <c r="G4" s="8">
        <v>82</v>
      </c>
      <c r="H4" s="8">
        <v>2</v>
      </c>
      <c r="I4" s="34"/>
      <c r="J4" s="8">
        <v>2</v>
      </c>
      <c r="K4" s="34">
        <v>8500</v>
      </c>
      <c r="L4" s="10">
        <v>1996</v>
      </c>
      <c r="M4" s="5" t="s">
        <v>19</v>
      </c>
      <c r="N4" s="35"/>
    </row>
    <row r="5" ht="24.95" customHeight="1" spans="1:14">
      <c r="A5" s="5">
        <v>3</v>
      </c>
      <c r="B5" s="6">
        <v>2021</v>
      </c>
      <c r="C5" s="7" t="s">
        <v>15</v>
      </c>
      <c r="D5" s="7" t="s">
        <v>16</v>
      </c>
      <c r="E5" s="7" t="s">
        <v>22</v>
      </c>
      <c r="F5" s="7" t="s">
        <v>23</v>
      </c>
      <c r="G5" s="10">
        <v>45</v>
      </c>
      <c r="H5" s="10">
        <v>2</v>
      </c>
      <c r="I5" s="34"/>
      <c r="J5" s="10">
        <v>2</v>
      </c>
      <c r="K5" s="34">
        <v>5200</v>
      </c>
      <c r="L5" s="10">
        <v>1990</v>
      </c>
      <c r="M5" s="5" t="s">
        <v>19</v>
      </c>
      <c r="N5" s="35"/>
    </row>
    <row r="6" ht="24.95" customHeight="1" spans="1:14">
      <c r="A6" s="5">
        <v>4</v>
      </c>
      <c r="B6" s="6">
        <v>2021</v>
      </c>
      <c r="C6" s="7" t="s">
        <v>15</v>
      </c>
      <c r="D6" s="7" t="s">
        <v>16</v>
      </c>
      <c r="E6" s="7" t="s">
        <v>22</v>
      </c>
      <c r="F6" s="7" t="s">
        <v>24</v>
      </c>
      <c r="G6" s="8">
        <v>82</v>
      </c>
      <c r="H6" s="8">
        <v>5</v>
      </c>
      <c r="I6" s="36"/>
      <c r="J6" s="8">
        <v>5</v>
      </c>
      <c r="K6" s="36">
        <v>11480</v>
      </c>
      <c r="L6" s="8">
        <v>2002</v>
      </c>
      <c r="M6" s="5" t="s">
        <v>19</v>
      </c>
      <c r="N6" s="35"/>
    </row>
    <row r="7" ht="24.95" customHeight="1" spans="1:14">
      <c r="A7" s="5">
        <v>5</v>
      </c>
      <c r="B7" s="6">
        <v>2021</v>
      </c>
      <c r="C7" s="7" t="s">
        <v>15</v>
      </c>
      <c r="D7" s="7" t="s">
        <v>16</v>
      </c>
      <c r="E7" s="7" t="s">
        <v>22</v>
      </c>
      <c r="F7" s="9" t="s">
        <v>25</v>
      </c>
      <c r="G7" s="8">
        <v>44</v>
      </c>
      <c r="H7" s="8">
        <v>2</v>
      </c>
      <c r="I7" s="36"/>
      <c r="J7" s="8">
        <v>2</v>
      </c>
      <c r="K7" s="36">
        <v>5600</v>
      </c>
      <c r="L7" s="8">
        <v>1995</v>
      </c>
      <c r="M7" s="5" t="s">
        <v>19</v>
      </c>
      <c r="N7" s="35"/>
    </row>
    <row r="8" ht="24.95" customHeight="1" spans="1:14">
      <c r="A8" s="5">
        <v>6</v>
      </c>
      <c r="B8" s="6">
        <v>2021</v>
      </c>
      <c r="C8" s="7" t="s">
        <v>15</v>
      </c>
      <c r="D8" s="7" t="s">
        <v>16</v>
      </c>
      <c r="E8" s="7" t="s">
        <v>22</v>
      </c>
      <c r="F8" s="9" t="s">
        <v>26</v>
      </c>
      <c r="G8" s="8">
        <v>128</v>
      </c>
      <c r="H8" s="8">
        <v>3</v>
      </c>
      <c r="I8" s="36"/>
      <c r="J8" s="8">
        <v>3</v>
      </c>
      <c r="K8" s="36">
        <v>14200</v>
      </c>
      <c r="L8" s="8">
        <v>1999</v>
      </c>
      <c r="M8" s="5" t="s">
        <v>19</v>
      </c>
      <c r="N8" s="35"/>
    </row>
    <row r="9" ht="24.95" customHeight="1" spans="1:14">
      <c r="A9" s="11" t="s">
        <v>27</v>
      </c>
      <c r="B9" s="11"/>
      <c r="C9" s="11"/>
      <c r="D9" s="11"/>
      <c r="E9" s="11"/>
      <c r="F9" s="11"/>
      <c r="G9" s="12">
        <f>SUM(G3:G8)</f>
        <v>417</v>
      </c>
      <c r="H9" s="12">
        <f t="shared" ref="H9:K9" si="0">SUM(H3:H8)</f>
        <v>15</v>
      </c>
      <c r="I9" s="12"/>
      <c r="J9" s="12">
        <f t="shared" si="0"/>
        <v>15</v>
      </c>
      <c r="K9" s="12">
        <f t="shared" si="0"/>
        <v>48980</v>
      </c>
      <c r="L9" s="12"/>
      <c r="M9" s="11"/>
      <c r="N9" s="35"/>
    </row>
    <row r="10" ht="24.95" customHeight="1" spans="1:14">
      <c r="A10" s="5">
        <v>1</v>
      </c>
      <c r="B10" s="13">
        <v>2022</v>
      </c>
      <c r="C10" s="5" t="s">
        <v>15</v>
      </c>
      <c r="D10" s="5" t="s">
        <v>16</v>
      </c>
      <c r="E10" s="5" t="s">
        <v>28</v>
      </c>
      <c r="F10" s="5" t="s">
        <v>29</v>
      </c>
      <c r="G10" s="5">
        <v>12</v>
      </c>
      <c r="H10" s="5">
        <v>40</v>
      </c>
      <c r="I10" s="5">
        <v>7</v>
      </c>
      <c r="J10" s="5">
        <v>1</v>
      </c>
      <c r="K10" s="5">
        <v>8400</v>
      </c>
      <c r="L10" s="5">
        <v>1985</v>
      </c>
      <c r="M10" s="5" t="s">
        <v>19</v>
      </c>
      <c r="N10" s="35"/>
    </row>
    <row r="11" ht="24.95" customHeight="1" spans="1:14">
      <c r="A11" s="5">
        <v>2</v>
      </c>
      <c r="B11" s="13">
        <v>2022</v>
      </c>
      <c r="C11" s="5" t="s">
        <v>15</v>
      </c>
      <c r="D11" s="5" t="s">
        <v>16</v>
      </c>
      <c r="E11" s="5" t="s">
        <v>28</v>
      </c>
      <c r="F11" s="5" t="s">
        <v>30</v>
      </c>
      <c r="G11" s="5">
        <v>16</v>
      </c>
      <c r="H11" s="5">
        <v>50</v>
      </c>
      <c r="I11" s="5">
        <v>30</v>
      </c>
      <c r="J11" s="5">
        <v>2</v>
      </c>
      <c r="K11" s="5">
        <v>2560</v>
      </c>
      <c r="L11" s="5">
        <v>1997</v>
      </c>
      <c r="M11" s="5" t="s">
        <v>19</v>
      </c>
      <c r="N11" s="35"/>
    </row>
    <row r="12" ht="24.95" customHeight="1" spans="1:14">
      <c r="A12" s="5">
        <v>3</v>
      </c>
      <c r="B12" s="13">
        <v>2022</v>
      </c>
      <c r="C12" s="5" t="s">
        <v>15</v>
      </c>
      <c r="D12" s="5" t="s">
        <v>16</v>
      </c>
      <c r="E12" s="5" t="s">
        <v>28</v>
      </c>
      <c r="F12" s="5" t="s">
        <v>31</v>
      </c>
      <c r="G12" s="5">
        <v>20</v>
      </c>
      <c r="H12" s="5">
        <v>70</v>
      </c>
      <c r="I12" s="5">
        <v>30</v>
      </c>
      <c r="J12" s="5">
        <v>1</v>
      </c>
      <c r="K12" s="5">
        <v>2600</v>
      </c>
      <c r="L12" s="5">
        <v>1999</v>
      </c>
      <c r="M12" s="5" t="s">
        <v>19</v>
      </c>
      <c r="N12" s="35"/>
    </row>
    <row r="13" ht="24.95" customHeight="1" spans="1:14">
      <c r="A13" s="5">
        <v>4</v>
      </c>
      <c r="B13" s="13">
        <v>2022</v>
      </c>
      <c r="C13" s="5" t="s">
        <v>15</v>
      </c>
      <c r="D13" s="5" t="s">
        <v>16</v>
      </c>
      <c r="E13" s="5" t="s">
        <v>28</v>
      </c>
      <c r="F13" s="5" t="s">
        <v>32</v>
      </c>
      <c r="G13" s="5">
        <v>5</v>
      </c>
      <c r="H13" s="5">
        <v>16</v>
      </c>
      <c r="I13" s="5">
        <v>6</v>
      </c>
      <c r="J13" s="5">
        <v>1</v>
      </c>
      <c r="K13" s="5">
        <v>500</v>
      </c>
      <c r="L13" s="5">
        <v>1997</v>
      </c>
      <c r="M13" s="5" t="s">
        <v>19</v>
      </c>
      <c r="N13" s="35"/>
    </row>
    <row r="14" ht="24.95" customHeight="1" spans="1:14">
      <c r="A14" s="5">
        <v>5</v>
      </c>
      <c r="B14" s="13">
        <v>2022</v>
      </c>
      <c r="C14" s="5" t="s">
        <v>15</v>
      </c>
      <c r="D14" s="5" t="s">
        <v>16</v>
      </c>
      <c r="E14" s="5" t="s">
        <v>28</v>
      </c>
      <c r="F14" s="5" t="s">
        <v>33</v>
      </c>
      <c r="G14" s="5">
        <v>29</v>
      </c>
      <c r="H14" s="5">
        <v>50</v>
      </c>
      <c r="I14" s="5">
        <v>25</v>
      </c>
      <c r="J14" s="5">
        <v>1</v>
      </c>
      <c r="K14" s="5">
        <v>2300</v>
      </c>
      <c r="L14" s="5">
        <v>1980</v>
      </c>
      <c r="M14" s="5" t="s">
        <v>19</v>
      </c>
      <c r="N14" s="35"/>
    </row>
    <row r="15" ht="24.95" customHeight="1" spans="1:14">
      <c r="A15" s="5">
        <v>6</v>
      </c>
      <c r="B15" s="13">
        <v>2022</v>
      </c>
      <c r="C15" s="5" t="s">
        <v>15</v>
      </c>
      <c r="D15" s="5" t="s">
        <v>16</v>
      </c>
      <c r="E15" s="5" t="s">
        <v>28</v>
      </c>
      <c r="F15" s="5" t="s">
        <v>34</v>
      </c>
      <c r="G15" s="5">
        <v>19</v>
      </c>
      <c r="H15" s="5">
        <v>40</v>
      </c>
      <c r="I15" s="5">
        <v>7</v>
      </c>
      <c r="J15" s="5">
        <v>1</v>
      </c>
      <c r="K15" s="5">
        <v>1600</v>
      </c>
      <c r="L15" s="5">
        <v>1981</v>
      </c>
      <c r="M15" s="5" t="s">
        <v>19</v>
      </c>
      <c r="N15" s="35"/>
    </row>
    <row r="16" ht="24.95" customHeight="1" spans="1:14">
      <c r="A16" s="5">
        <v>7</v>
      </c>
      <c r="B16" s="13">
        <v>2022</v>
      </c>
      <c r="C16" s="5" t="s">
        <v>15</v>
      </c>
      <c r="D16" s="5" t="s">
        <v>16</v>
      </c>
      <c r="E16" s="5" t="s">
        <v>28</v>
      </c>
      <c r="F16" s="5" t="s">
        <v>35</v>
      </c>
      <c r="G16" s="5">
        <v>20</v>
      </c>
      <c r="H16" s="5">
        <v>50</v>
      </c>
      <c r="I16" s="5">
        <v>15</v>
      </c>
      <c r="J16" s="5">
        <v>1</v>
      </c>
      <c r="K16" s="5">
        <v>1900</v>
      </c>
      <c r="L16" s="5">
        <v>1985</v>
      </c>
      <c r="M16" s="5" t="s">
        <v>19</v>
      </c>
      <c r="N16" s="35"/>
    </row>
    <row r="17" ht="24.95" customHeight="1" spans="1:14">
      <c r="A17" s="5">
        <v>8</v>
      </c>
      <c r="B17" s="13">
        <v>2022</v>
      </c>
      <c r="C17" s="5" t="s">
        <v>15</v>
      </c>
      <c r="D17" s="5" t="s">
        <v>16</v>
      </c>
      <c r="E17" s="5" t="s">
        <v>28</v>
      </c>
      <c r="F17" s="5" t="s">
        <v>36</v>
      </c>
      <c r="G17" s="5">
        <v>24</v>
      </c>
      <c r="H17" s="5">
        <v>80</v>
      </c>
      <c r="I17" s="5">
        <v>30</v>
      </c>
      <c r="J17" s="5">
        <v>2</v>
      </c>
      <c r="K17" s="5">
        <v>2100</v>
      </c>
      <c r="L17" s="5">
        <v>1980</v>
      </c>
      <c r="M17" s="5" t="s">
        <v>19</v>
      </c>
      <c r="N17" s="35"/>
    </row>
    <row r="18" ht="24.95" customHeight="1" spans="1:14">
      <c r="A18" s="5">
        <v>9</v>
      </c>
      <c r="B18" s="13">
        <v>2022</v>
      </c>
      <c r="C18" s="5" t="s">
        <v>15</v>
      </c>
      <c r="D18" s="5" t="s">
        <v>16</v>
      </c>
      <c r="E18" s="5" t="s">
        <v>28</v>
      </c>
      <c r="F18" s="5" t="s">
        <v>37</v>
      </c>
      <c r="G18" s="5">
        <v>28</v>
      </c>
      <c r="H18" s="5">
        <v>130</v>
      </c>
      <c r="I18" s="5">
        <v>50</v>
      </c>
      <c r="J18" s="5">
        <v>2</v>
      </c>
      <c r="K18" s="5">
        <v>2600</v>
      </c>
      <c r="L18" s="5">
        <v>1980</v>
      </c>
      <c r="M18" s="5" t="s">
        <v>19</v>
      </c>
      <c r="N18" s="35"/>
    </row>
    <row r="19" ht="24.95" customHeight="1" spans="1:14">
      <c r="A19" s="5">
        <v>10</v>
      </c>
      <c r="B19" s="13">
        <v>2022</v>
      </c>
      <c r="C19" s="5" t="s">
        <v>15</v>
      </c>
      <c r="D19" s="5" t="s">
        <v>16</v>
      </c>
      <c r="E19" s="5" t="s">
        <v>28</v>
      </c>
      <c r="F19" s="5" t="s">
        <v>38</v>
      </c>
      <c r="G19" s="5">
        <v>24</v>
      </c>
      <c r="H19" s="5">
        <v>50</v>
      </c>
      <c r="I19" s="5">
        <v>90</v>
      </c>
      <c r="J19" s="5">
        <v>1</v>
      </c>
      <c r="K19" s="5">
        <v>2000</v>
      </c>
      <c r="L19" s="5">
        <v>1980</v>
      </c>
      <c r="M19" s="5" t="s">
        <v>19</v>
      </c>
      <c r="N19" s="35"/>
    </row>
    <row r="20" ht="24.95" customHeight="1" spans="1:14">
      <c r="A20" s="5">
        <v>11</v>
      </c>
      <c r="B20" s="13">
        <v>2022</v>
      </c>
      <c r="C20" s="5" t="s">
        <v>15</v>
      </c>
      <c r="D20" s="5" t="s">
        <v>16</v>
      </c>
      <c r="E20" s="5" t="s">
        <v>28</v>
      </c>
      <c r="F20" s="5" t="s">
        <v>39</v>
      </c>
      <c r="G20" s="5">
        <v>20</v>
      </c>
      <c r="H20" s="5">
        <v>40</v>
      </c>
      <c r="I20" s="5">
        <v>2</v>
      </c>
      <c r="J20" s="19">
        <v>1</v>
      </c>
      <c r="K20" s="5">
        <v>1500</v>
      </c>
      <c r="L20" s="5">
        <v>1980</v>
      </c>
      <c r="M20" s="5" t="s">
        <v>19</v>
      </c>
      <c r="N20" s="35"/>
    </row>
    <row r="21" ht="24.95" customHeight="1" spans="1:14">
      <c r="A21" s="5">
        <v>12</v>
      </c>
      <c r="B21" s="13">
        <v>2022</v>
      </c>
      <c r="C21" s="14" t="s">
        <v>15</v>
      </c>
      <c r="D21" s="14" t="s">
        <v>16</v>
      </c>
      <c r="E21" s="15" t="s">
        <v>20</v>
      </c>
      <c r="F21" s="14" t="s">
        <v>40</v>
      </c>
      <c r="G21" s="14">
        <v>25</v>
      </c>
      <c r="H21" s="14">
        <v>45</v>
      </c>
      <c r="I21" s="14">
        <v>5</v>
      </c>
      <c r="J21" s="14">
        <v>1</v>
      </c>
      <c r="K21" s="14">
        <v>2600</v>
      </c>
      <c r="L21" s="14">
        <v>1995</v>
      </c>
      <c r="M21" s="14" t="s">
        <v>19</v>
      </c>
      <c r="N21" s="35"/>
    </row>
    <row r="22" ht="24.95" customHeight="1" spans="1:14">
      <c r="A22" s="5">
        <v>13</v>
      </c>
      <c r="B22" s="13">
        <v>2022</v>
      </c>
      <c r="C22" s="14" t="s">
        <v>15</v>
      </c>
      <c r="D22" s="14" t="s">
        <v>16</v>
      </c>
      <c r="E22" s="15" t="s">
        <v>20</v>
      </c>
      <c r="F22" s="14" t="s">
        <v>41</v>
      </c>
      <c r="G22" s="14">
        <v>40</v>
      </c>
      <c r="H22" s="14">
        <v>100</v>
      </c>
      <c r="I22" s="14">
        <v>12</v>
      </c>
      <c r="J22" s="14">
        <v>2</v>
      </c>
      <c r="K22" s="14">
        <v>3700</v>
      </c>
      <c r="L22" s="14">
        <v>1993</v>
      </c>
      <c r="M22" s="14" t="s">
        <v>19</v>
      </c>
      <c r="N22" s="35"/>
    </row>
    <row r="23" s="1" customFormat="1" ht="24.95" customHeight="1" spans="1:14">
      <c r="A23" s="5">
        <v>14</v>
      </c>
      <c r="B23" s="13">
        <v>2022</v>
      </c>
      <c r="C23" s="14" t="s">
        <v>15</v>
      </c>
      <c r="D23" s="14" t="s">
        <v>16</v>
      </c>
      <c r="E23" s="15" t="s">
        <v>20</v>
      </c>
      <c r="F23" s="14" t="s">
        <v>42</v>
      </c>
      <c r="G23" s="14">
        <v>48</v>
      </c>
      <c r="H23" s="14">
        <v>102</v>
      </c>
      <c r="I23" s="14">
        <v>10</v>
      </c>
      <c r="J23" s="14">
        <v>3</v>
      </c>
      <c r="K23" s="14">
        <v>5300</v>
      </c>
      <c r="L23" s="14">
        <v>1999</v>
      </c>
      <c r="M23" s="14" t="s">
        <v>19</v>
      </c>
      <c r="N23" s="35"/>
    </row>
    <row r="24" ht="24.95" customHeight="1" spans="1:14">
      <c r="A24" s="5">
        <v>15</v>
      </c>
      <c r="B24" s="13">
        <v>2022</v>
      </c>
      <c r="C24" s="5" t="s">
        <v>15</v>
      </c>
      <c r="D24" s="5" t="s">
        <v>16</v>
      </c>
      <c r="E24" s="5" t="s">
        <v>28</v>
      </c>
      <c r="F24" s="5" t="s">
        <v>43</v>
      </c>
      <c r="G24" s="5">
        <v>17</v>
      </c>
      <c r="H24" s="5">
        <v>51</v>
      </c>
      <c r="I24" s="5">
        <v>19</v>
      </c>
      <c r="J24" s="5">
        <v>2</v>
      </c>
      <c r="K24" s="5">
        <v>1620</v>
      </c>
      <c r="L24" s="19">
        <v>1998</v>
      </c>
      <c r="M24" s="5" t="s">
        <v>19</v>
      </c>
      <c r="N24" s="35"/>
    </row>
    <row r="25" ht="24.95" customHeight="1" spans="1:14">
      <c r="A25" s="11" t="s">
        <v>44</v>
      </c>
      <c r="B25" s="11"/>
      <c r="C25" s="11"/>
      <c r="D25" s="11"/>
      <c r="E25" s="11"/>
      <c r="F25" s="11"/>
      <c r="G25" s="11">
        <f>SUM(G10:G24)</f>
        <v>347</v>
      </c>
      <c r="H25" s="11">
        <f>SUM(H10:H24)</f>
        <v>914</v>
      </c>
      <c r="I25" s="11">
        <f>SUM(I10:I24)</f>
        <v>338</v>
      </c>
      <c r="J25" s="11">
        <f>SUM(J10:J24)</f>
        <v>22</v>
      </c>
      <c r="K25" s="11">
        <f>SUM(K10:K24)</f>
        <v>41280</v>
      </c>
      <c r="L25" s="37"/>
      <c r="M25" s="11"/>
      <c r="N25" s="35"/>
    </row>
    <row r="26" ht="24.95" customHeight="1" spans="1:14">
      <c r="A26" s="5">
        <v>1</v>
      </c>
      <c r="B26" s="13">
        <v>2023</v>
      </c>
      <c r="C26" s="5" t="s">
        <v>15</v>
      </c>
      <c r="D26" s="5" t="s">
        <v>16</v>
      </c>
      <c r="E26" s="5" t="s">
        <v>28</v>
      </c>
      <c r="F26" s="16" t="s">
        <v>45</v>
      </c>
      <c r="G26" s="17">
        <v>12</v>
      </c>
      <c r="H26" s="17">
        <v>40</v>
      </c>
      <c r="I26" s="17">
        <v>7</v>
      </c>
      <c r="J26" s="19">
        <v>1</v>
      </c>
      <c r="K26" s="19">
        <v>1200</v>
      </c>
      <c r="L26" s="19">
        <v>1985</v>
      </c>
      <c r="M26" s="5" t="s">
        <v>19</v>
      </c>
      <c r="N26" s="35"/>
    </row>
    <row r="27" ht="24.95" customHeight="1" spans="1:14">
      <c r="A27" s="5">
        <v>2</v>
      </c>
      <c r="B27" s="13">
        <v>2023</v>
      </c>
      <c r="C27" s="5" t="s">
        <v>15</v>
      </c>
      <c r="D27" s="5" t="s">
        <v>16</v>
      </c>
      <c r="E27" s="5" t="s">
        <v>22</v>
      </c>
      <c r="F27" s="18" t="s">
        <v>46</v>
      </c>
      <c r="G27" s="19">
        <v>24</v>
      </c>
      <c r="H27" s="17">
        <v>75</v>
      </c>
      <c r="I27" s="17">
        <v>35</v>
      </c>
      <c r="J27" s="17">
        <v>1</v>
      </c>
      <c r="K27" s="17">
        <v>1680</v>
      </c>
      <c r="L27" s="19">
        <v>1987</v>
      </c>
      <c r="M27" s="5" t="s">
        <v>19</v>
      </c>
      <c r="N27" s="35"/>
    </row>
    <row r="28" ht="24.95" customHeight="1" spans="1:14">
      <c r="A28" s="5">
        <v>3</v>
      </c>
      <c r="B28" s="13">
        <v>2023</v>
      </c>
      <c r="C28" s="5" t="s">
        <v>15</v>
      </c>
      <c r="D28" s="5" t="s">
        <v>16</v>
      </c>
      <c r="E28" s="5" t="s">
        <v>22</v>
      </c>
      <c r="F28" s="18" t="s">
        <v>47</v>
      </c>
      <c r="G28" s="19">
        <v>16</v>
      </c>
      <c r="H28" s="17">
        <v>50</v>
      </c>
      <c r="I28" s="17">
        <v>15</v>
      </c>
      <c r="J28" s="17">
        <v>2</v>
      </c>
      <c r="K28" s="17">
        <v>1650</v>
      </c>
      <c r="L28" s="19">
        <v>1998</v>
      </c>
      <c r="M28" s="5" t="s">
        <v>19</v>
      </c>
      <c r="N28" s="35"/>
    </row>
    <row r="29" ht="24.95" customHeight="1" spans="1:14">
      <c r="A29" s="5">
        <v>4</v>
      </c>
      <c r="B29" s="13">
        <v>2023</v>
      </c>
      <c r="C29" s="5" t="s">
        <v>15</v>
      </c>
      <c r="D29" s="5" t="s">
        <v>16</v>
      </c>
      <c r="E29" s="5" t="s">
        <v>22</v>
      </c>
      <c r="F29" s="18" t="s">
        <v>48</v>
      </c>
      <c r="G29" s="19">
        <v>12</v>
      </c>
      <c r="H29" s="17">
        <v>37</v>
      </c>
      <c r="I29" s="17">
        <v>8</v>
      </c>
      <c r="J29" s="17">
        <v>2</v>
      </c>
      <c r="K29" s="17">
        <v>1100</v>
      </c>
      <c r="L29" s="19">
        <v>1998</v>
      </c>
      <c r="M29" s="5" t="s">
        <v>19</v>
      </c>
      <c r="N29" s="35"/>
    </row>
    <row r="30" ht="24.95" customHeight="1" spans="1:14">
      <c r="A30" s="5">
        <v>5</v>
      </c>
      <c r="B30" s="13">
        <v>2023</v>
      </c>
      <c r="C30" s="5" t="s">
        <v>15</v>
      </c>
      <c r="D30" s="5" t="s">
        <v>16</v>
      </c>
      <c r="E30" s="5" t="s">
        <v>22</v>
      </c>
      <c r="F30" s="18" t="s">
        <v>49</v>
      </c>
      <c r="G30" s="19">
        <v>12</v>
      </c>
      <c r="H30" s="17">
        <v>35</v>
      </c>
      <c r="I30" s="17">
        <v>10</v>
      </c>
      <c r="J30" s="17">
        <v>2</v>
      </c>
      <c r="K30" s="17">
        <v>1200</v>
      </c>
      <c r="L30" s="19">
        <v>1998</v>
      </c>
      <c r="M30" s="5" t="s">
        <v>19</v>
      </c>
      <c r="N30" s="35"/>
    </row>
    <row r="31" ht="24.95" customHeight="1" spans="1:14">
      <c r="A31" s="5">
        <v>6</v>
      </c>
      <c r="B31" s="13">
        <v>2023</v>
      </c>
      <c r="C31" s="20" t="s">
        <v>15</v>
      </c>
      <c r="D31" s="20" t="s">
        <v>15</v>
      </c>
      <c r="E31" s="21" t="s">
        <v>50</v>
      </c>
      <c r="F31" s="22" t="s">
        <v>51</v>
      </c>
      <c r="G31" s="23">
        <v>30</v>
      </c>
      <c r="H31" s="24">
        <v>90</v>
      </c>
      <c r="I31" s="24">
        <v>28</v>
      </c>
      <c r="J31" s="29">
        <v>1</v>
      </c>
      <c r="K31" s="38">
        <v>2400</v>
      </c>
      <c r="L31" s="29">
        <v>1994</v>
      </c>
      <c r="M31" s="5" t="s">
        <v>19</v>
      </c>
      <c r="N31" s="35"/>
    </row>
    <row r="32" ht="24.95" customHeight="1" spans="1:14">
      <c r="A32" s="5">
        <v>7</v>
      </c>
      <c r="B32" s="13">
        <v>2023</v>
      </c>
      <c r="C32" s="21" t="s">
        <v>15</v>
      </c>
      <c r="D32" s="21" t="s">
        <v>16</v>
      </c>
      <c r="E32" s="21" t="s">
        <v>50</v>
      </c>
      <c r="F32" s="22" t="s">
        <v>52</v>
      </c>
      <c r="G32" s="23">
        <v>20</v>
      </c>
      <c r="H32" s="24">
        <v>60</v>
      </c>
      <c r="I32" s="24">
        <v>19</v>
      </c>
      <c r="J32" s="29">
        <v>1</v>
      </c>
      <c r="K32" s="29">
        <v>1600</v>
      </c>
      <c r="L32" s="29">
        <v>1986</v>
      </c>
      <c r="M32" s="5" t="s">
        <v>19</v>
      </c>
      <c r="N32" s="35"/>
    </row>
    <row r="33" ht="24.95" customHeight="1" spans="1:14">
      <c r="A33" s="5">
        <v>8</v>
      </c>
      <c r="B33" s="13">
        <v>2023</v>
      </c>
      <c r="C33" s="20" t="s">
        <v>15</v>
      </c>
      <c r="D33" s="20" t="s">
        <v>15</v>
      </c>
      <c r="E33" s="21" t="s">
        <v>50</v>
      </c>
      <c r="F33" s="22" t="s">
        <v>53</v>
      </c>
      <c r="G33" s="23">
        <v>8</v>
      </c>
      <c r="H33" s="24">
        <v>24</v>
      </c>
      <c r="I33" s="24">
        <v>10</v>
      </c>
      <c r="J33" s="29">
        <v>2</v>
      </c>
      <c r="K33" s="29">
        <v>700</v>
      </c>
      <c r="L33" s="29">
        <v>1997</v>
      </c>
      <c r="M33" s="5" t="s">
        <v>19</v>
      </c>
      <c r="N33" s="35"/>
    </row>
    <row r="34" ht="24.95" customHeight="1" spans="1:14">
      <c r="A34" s="5">
        <v>9</v>
      </c>
      <c r="B34" s="13">
        <v>2023</v>
      </c>
      <c r="C34" s="21" t="s">
        <v>15</v>
      </c>
      <c r="D34" s="21" t="s">
        <v>16</v>
      </c>
      <c r="E34" s="21" t="s">
        <v>50</v>
      </c>
      <c r="F34" s="22" t="s">
        <v>54</v>
      </c>
      <c r="G34" s="23">
        <v>12</v>
      </c>
      <c r="H34" s="24">
        <v>36</v>
      </c>
      <c r="I34" s="24">
        <v>13</v>
      </c>
      <c r="J34" s="29">
        <v>2</v>
      </c>
      <c r="K34" s="29">
        <v>980</v>
      </c>
      <c r="L34" s="29">
        <v>1997</v>
      </c>
      <c r="M34" s="5" t="s">
        <v>19</v>
      </c>
      <c r="N34" s="35"/>
    </row>
    <row r="35" ht="24.95" customHeight="1" spans="1:14">
      <c r="A35" s="5">
        <v>10</v>
      </c>
      <c r="B35" s="13">
        <v>2023</v>
      </c>
      <c r="C35" s="20" t="s">
        <v>15</v>
      </c>
      <c r="D35" s="20" t="s">
        <v>15</v>
      </c>
      <c r="E35" s="21" t="s">
        <v>50</v>
      </c>
      <c r="F35" s="22" t="s">
        <v>55</v>
      </c>
      <c r="G35" s="23">
        <v>9</v>
      </c>
      <c r="H35" s="24">
        <v>27</v>
      </c>
      <c r="I35" s="24">
        <v>15</v>
      </c>
      <c r="J35" s="29">
        <v>1</v>
      </c>
      <c r="K35" s="29">
        <v>1100</v>
      </c>
      <c r="L35" s="29">
        <v>1997</v>
      </c>
      <c r="M35" s="5" t="s">
        <v>19</v>
      </c>
      <c r="N35" s="35"/>
    </row>
    <row r="36" ht="24.95" customHeight="1" spans="1:14">
      <c r="A36" s="5">
        <v>11</v>
      </c>
      <c r="B36" s="13">
        <v>2023</v>
      </c>
      <c r="C36" s="21" t="s">
        <v>15</v>
      </c>
      <c r="D36" s="21" t="s">
        <v>16</v>
      </c>
      <c r="E36" s="21" t="s">
        <v>56</v>
      </c>
      <c r="F36" s="22" t="s">
        <v>57</v>
      </c>
      <c r="G36" s="23">
        <v>10</v>
      </c>
      <c r="H36" s="25">
        <v>30</v>
      </c>
      <c r="I36" s="25">
        <v>15</v>
      </c>
      <c r="J36" s="29">
        <v>1</v>
      </c>
      <c r="K36" s="29">
        <v>1100</v>
      </c>
      <c r="L36" s="29">
        <v>1981</v>
      </c>
      <c r="M36" s="5" t="s">
        <v>19</v>
      </c>
      <c r="N36" s="35"/>
    </row>
    <row r="37" ht="24.95" customHeight="1" spans="1:14">
      <c r="A37" s="5">
        <v>12</v>
      </c>
      <c r="B37" s="13">
        <v>2023</v>
      </c>
      <c r="C37" s="20" t="s">
        <v>15</v>
      </c>
      <c r="D37" s="20" t="s">
        <v>15</v>
      </c>
      <c r="E37" s="21" t="s">
        <v>50</v>
      </c>
      <c r="F37" s="22" t="s">
        <v>58</v>
      </c>
      <c r="G37" s="23">
        <v>21</v>
      </c>
      <c r="H37" s="26">
        <v>63</v>
      </c>
      <c r="I37" s="26">
        <v>24</v>
      </c>
      <c r="J37" s="29">
        <v>1</v>
      </c>
      <c r="K37" s="29">
        <v>2165</v>
      </c>
      <c r="L37" s="29">
        <v>1987</v>
      </c>
      <c r="M37" s="5" t="s">
        <v>19</v>
      </c>
      <c r="N37" s="35"/>
    </row>
    <row r="38" ht="24.95" customHeight="1" spans="1:14">
      <c r="A38" s="5">
        <v>13</v>
      </c>
      <c r="B38" s="13">
        <v>2023</v>
      </c>
      <c r="C38" s="21" t="s">
        <v>15</v>
      </c>
      <c r="D38" s="21" t="s">
        <v>16</v>
      </c>
      <c r="E38" s="21" t="s">
        <v>50</v>
      </c>
      <c r="F38" s="22" t="s">
        <v>59</v>
      </c>
      <c r="G38" s="27">
        <v>14</v>
      </c>
      <c r="H38" s="26">
        <v>42</v>
      </c>
      <c r="I38" s="26">
        <v>18</v>
      </c>
      <c r="J38" s="29">
        <v>1</v>
      </c>
      <c r="K38" s="29">
        <v>1600</v>
      </c>
      <c r="L38" s="29">
        <v>1987</v>
      </c>
      <c r="M38" s="5" t="s">
        <v>19</v>
      </c>
      <c r="N38" s="35"/>
    </row>
    <row r="39" ht="24.95" customHeight="1" spans="1:14">
      <c r="A39" s="5">
        <v>14</v>
      </c>
      <c r="B39" s="13">
        <v>2023</v>
      </c>
      <c r="C39" s="20" t="s">
        <v>15</v>
      </c>
      <c r="D39" s="20" t="s">
        <v>15</v>
      </c>
      <c r="E39" s="21" t="s">
        <v>50</v>
      </c>
      <c r="F39" s="22" t="s">
        <v>60</v>
      </c>
      <c r="G39" s="27">
        <v>14</v>
      </c>
      <c r="H39" s="26">
        <v>42</v>
      </c>
      <c r="I39" s="26">
        <v>19</v>
      </c>
      <c r="J39" s="29">
        <v>1</v>
      </c>
      <c r="K39" s="29">
        <v>1580</v>
      </c>
      <c r="L39" s="29">
        <v>1987</v>
      </c>
      <c r="M39" s="5" t="s">
        <v>19</v>
      </c>
      <c r="N39" s="35"/>
    </row>
    <row r="40" ht="24.95" customHeight="1" spans="1:14">
      <c r="A40" s="5">
        <v>15</v>
      </c>
      <c r="B40" s="13">
        <v>2023</v>
      </c>
      <c r="C40" s="21" t="s">
        <v>15</v>
      </c>
      <c r="D40" s="21" t="s">
        <v>16</v>
      </c>
      <c r="E40" s="21" t="s">
        <v>56</v>
      </c>
      <c r="F40" s="22" t="s">
        <v>61</v>
      </c>
      <c r="G40" s="27">
        <v>14</v>
      </c>
      <c r="H40" s="26">
        <v>45</v>
      </c>
      <c r="I40" s="26">
        <v>17</v>
      </c>
      <c r="J40" s="29">
        <v>1</v>
      </c>
      <c r="K40" s="29">
        <v>1600</v>
      </c>
      <c r="L40" s="29">
        <v>1987</v>
      </c>
      <c r="M40" s="5" t="s">
        <v>19</v>
      </c>
      <c r="N40" s="35"/>
    </row>
    <row r="41" ht="24.95" customHeight="1" spans="1:14">
      <c r="A41" s="5">
        <v>16</v>
      </c>
      <c r="B41" s="13">
        <v>2023</v>
      </c>
      <c r="C41" s="20" t="s">
        <v>15</v>
      </c>
      <c r="D41" s="20" t="s">
        <v>15</v>
      </c>
      <c r="E41" s="21" t="s">
        <v>50</v>
      </c>
      <c r="F41" s="22" t="s">
        <v>62</v>
      </c>
      <c r="G41" s="28">
        <v>14</v>
      </c>
      <c r="H41" s="26">
        <v>38</v>
      </c>
      <c r="I41" s="26">
        <v>16</v>
      </c>
      <c r="J41" s="29">
        <v>3</v>
      </c>
      <c r="K41" s="29">
        <v>1687</v>
      </c>
      <c r="L41" s="29">
        <v>1987</v>
      </c>
      <c r="M41" s="5" t="s">
        <v>19</v>
      </c>
      <c r="N41" s="35"/>
    </row>
    <row r="42" ht="24.95" customHeight="1" spans="1:14">
      <c r="A42" s="5">
        <v>17</v>
      </c>
      <c r="B42" s="13">
        <v>2023</v>
      </c>
      <c r="C42" s="21" t="s">
        <v>15</v>
      </c>
      <c r="D42" s="21" t="s">
        <v>16</v>
      </c>
      <c r="E42" s="21" t="s">
        <v>50</v>
      </c>
      <c r="F42" s="23" t="s">
        <v>63</v>
      </c>
      <c r="G42" s="29">
        <v>37</v>
      </c>
      <c r="H42" s="26">
        <v>112</v>
      </c>
      <c r="I42" s="26">
        <v>40</v>
      </c>
      <c r="J42" s="29">
        <v>3</v>
      </c>
      <c r="K42" s="29">
        <v>3700</v>
      </c>
      <c r="L42" s="29">
        <v>1985</v>
      </c>
      <c r="M42" s="5" t="s">
        <v>19</v>
      </c>
      <c r="N42" s="35"/>
    </row>
    <row r="43" ht="24.95" customHeight="1" spans="1:14">
      <c r="A43" s="5">
        <v>18</v>
      </c>
      <c r="B43" s="13">
        <v>2023</v>
      </c>
      <c r="C43" s="21" t="s">
        <v>15</v>
      </c>
      <c r="D43" s="21" t="s">
        <v>16</v>
      </c>
      <c r="E43" s="21" t="s">
        <v>64</v>
      </c>
      <c r="F43" s="23" t="s">
        <v>65</v>
      </c>
      <c r="G43" s="29">
        <v>24</v>
      </c>
      <c r="H43" s="26">
        <v>72</v>
      </c>
      <c r="I43" s="26">
        <v>26</v>
      </c>
      <c r="J43" s="29">
        <v>1</v>
      </c>
      <c r="K43" s="29">
        <v>2400</v>
      </c>
      <c r="L43" s="29">
        <v>1985</v>
      </c>
      <c r="M43" s="5" t="s">
        <v>19</v>
      </c>
      <c r="N43" s="35"/>
    </row>
    <row r="44" ht="24.95" customHeight="1" spans="1:14">
      <c r="A44" s="5">
        <v>19</v>
      </c>
      <c r="B44" s="13">
        <v>2023</v>
      </c>
      <c r="C44" s="20" t="s">
        <v>15</v>
      </c>
      <c r="D44" s="20" t="s">
        <v>15</v>
      </c>
      <c r="E44" s="21" t="s">
        <v>50</v>
      </c>
      <c r="F44" s="23" t="s">
        <v>66</v>
      </c>
      <c r="G44" s="29">
        <v>34</v>
      </c>
      <c r="H44" s="26">
        <v>102</v>
      </c>
      <c r="I44" s="26">
        <v>36</v>
      </c>
      <c r="J44" s="29">
        <v>2</v>
      </c>
      <c r="K44" s="29">
        <v>3580</v>
      </c>
      <c r="L44" s="29">
        <v>1987</v>
      </c>
      <c r="M44" s="5" t="s">
        <v>19</v>
      </c>
      <c r="N44" s="35"/>
    </row>
    <row r="45" ht="24.95" customHeight="1" spans="1:14">
      <c r="A45" s="5">
        <v>20</v>
      </c>
      <c r="B45" s="13">
        <v>2023</v>
      </c>
      <c r="C45" s="21" t="s">
        <v>15</v>
      </c>
      <c r="D45" s="21" t="s">
        <v>16</v>
      </c>
      <c r="E45" s="21" t="s">
        <v>50</v>
      </c>
      <c r="F45" s="23" t="s">
        <v>67</v>
      </c>
      <c r="G45" s="29">
        <v>28</v>
      </c>
      <c r="H45" s="26">
        <v>84</v>
      </c>
      <c r="I45" s="26">
        <v>30</v>
      </c>
      <c r="J45" s="29">
        <v>1</v>
      </c>
      <c r="K45" s="29">
        <v>2968</v>
      </c>
      <c r="L45" s="29">
        <v>1989</v>
      </c>
      <c r="M45" s="5" t="s">
        <v>19</v>
      </c>
      <c r="N45" s="35"/>
    </row>
    <row r="46" ht="24.95" customHeight="1" spans="1:14">
      <c r="A46" s="30" t="s">
        <v>68</v>
      </c>
      <c r="B46" s="30"/>
      <c r="C46" s="30"/>
      <c r="D46" s="30"/>
      <c r="E46" s="30"/>
      <c r="F46" s="30"/>
      <c r="G46" s="31">
        <f>SUM(G26:G45)</f>
        <v>365</v>
      </c>
      <c r="H46" s="31">
        <f>SUM(H26:H45)</f>
        <v>1104</v>
      </c>
      <c r="I46" s="31">
        <f>SUM(I26:I45)</f>
        <v>401</v>
      </c>
      <c r="J46" s="31">
        <f>SUM(J26:J45)</f>
        <v>30</v>
      </c>
      <c r="K46" s="31">
        <f>SUM(K26:K45)</f>
        <v>35990</v>
      </c>
      <c r="L46" s="31"/>
      <c r="M46" s="11"/>
      <c r="N46" s="35"/>
    </row>
    <row r="47" ht="24.95" customHeight="1" spans="1:14">
      <c r="A47" s="5">
        <v>1</v>
      </c>
      <c r="B47" s="13">
        <v>2024</v>
      </c>
      <c r="C47" s="14" t="s">
        <v>15</v>
      </c>
      <c r="D47" s="14" t="s">
        <v>16</v>
      </c>
      <c r="E47" s="15" t="s">
        <v>20</v>
      </c>
      <c r="F47" s="14" t="s">
        <v>69</v>
      </c>
      <c r="G47" s="14">
        <v>20</v>
      </c>
      <c r="H47" s="14">
        <v>50</v>
      </c>
      <c r="I47" s="14">
        <v>16</v>
      </c>
      <c r="J47" s="14">
        <v>2</v>
      </c>
      <c r="K47" s="14">
        <v>2700</v>
      </c>
      <c r="L47" s="14">
        <v>1998</v>
      </c>
      <c r="M47" s="5" t="s">
        <v>19</v>
      </c>
      <c r="N47" s="35"/>
    </row>
    <row r="48" ht="24.95" customHeight="1" spans="1:14">
      <c r="A48" s="5">
        <v>2</v>
      </c>
      <c r="B48" s="13">
        <v>2024</v>
      </c>
      <c r="C48" s="14" t="s">
        <v>15</v>
      </c>
      <c r="D48" s="14" t="s">
        <v>16</v>
      </c>
      <c r="E48" s="15" t="s">
        <v>20</v>
      </c>
      <c r="F48" s="14" t="s">
        <v>70</v>
      </c>
      <c r="G48" s="14">
        <v>15</v>
      </c>
      <c r="H48" s="14">
        <v>32</v>
      </c>
      <c r="I48" s="14">
        <v>8</v>
      </c>
      <c r="J48" s="14">
        <v>2</v>
      </c>
      <c r="K48" s="14">
        <v>1900</v>
      </c>
      <c r="L48" s="14">
        <v>1994</v>
      </c>
      <c r="M48" s="14" t="s">
        <v>71</v>
      </c>
      <c r="N48" s="35"/>
    </row>
    <row r="49" ht="24.95" customHeight="1" spans="1:14">
      <c r="A49" s="5">
        <v>3</v>
      </c>
      <c r="B49" s="13">
        <v>2024</v>
      </c>
      <c r="C49" s="5" t="s">
        <v>15</v>
      </c>
      <c r="D49" s="5" t="s">
        <v>16</v>
      </c>
      <c r="E49" s="5" t="s">
        <v>28</v>
      </c>
      <c r="F49" s="5" t="s">
        <v>72</v>
      </c>
      <c r="G49" s="5">
        <v>18</v>
      </c>
      <c r="H49" s="5">
        <v>54</v>
      </c>
      <c r="I49" s="5">
        <v>29</v>
      </c>
      <c r="J49" s="5">
        <v>2</v>
      </c>
      <c r="K49" s="5">
        <v>1500</v>
      </c>
      <c r="L49" s="5">
        <v>1992</v>
      </c>
      <c r="M49" s="5" t="s">
        <v>19</v>
      </c>
      <c r="N49" s="35"/>
    </row>
    <row r="50" ht="24.95" customHeight="1" spans="1:14">
      <c r="A50" s="5">
        <v>4</v>
      </c>
      <c r="B50" s="13">
        <v>2024</v>
      </c>
      <c r="C50" s="14" t="s">
        <v>15</v>
      </c>
      <c r="D50" s="14" t="s">
        <v>16</v>
      </c>
      <c r="E50" s="15" t="s">
        <v>20</v>
      </c>
      <c r="F50" s="14" t="s">
        <v>73</v>
      </c>
      <c r="G50" s="14">
        <v>10</v>
      </c>
      <c r="H50" s="14">
        <v>23</v>
      </c>
      <c r="I50" s="14">
        <v>3</v>
      </c>
      <c r="J50" s="14">
        <v>1</v>
      </c>
      <c r="K50" s="14">
        <v>1100</v>
      </c>
      <c r="L50" s="14">
        <v>1997</v>
      </c>
      <c r="M50" s="14" t="s">
        <v>19</v>
      </c>
      <c r="N50" s="35"/>
    </row>
    <row r="51" ht="24.95" customHeight="1" spans="1:14">
      <c r="A51" s="5">
        <v>5</v>
      </c>
      <c r="B51" s="13">
        <v>2024</v>
      </c>
      <c r="C51" s="14" t="s">
        <v>15</v>
      </c>
      <c r="D51" s="14" t="s">
        <v>16</v>
      </c>
      <c r="E51" s="15" t="s">
        <v>20</v>
      </c>
      <c r="F51" s="14" t="s">
        <v>74</v>
      </c>
      <c r="G51" s="14">
        <v>12</v>
      </c>
      <c r="H51" s="14">
        <v>18</v>
      </c>
      <c r="I51" s="14">
        <v>8</v>
      </c>
      <c r="J51" s="14">
        <v>1</v>
      </c>
      <c r="K51" s="14">
        <v>4500</v>
      </c>
      <c r="L51" s="14">
        <v>1998</v>
      </c>
      <c r="M51" s="14" t="s">
        <v>19</v>
      </c>
      <c r="N51" s="35"/>
    </row>
    <row r="52" s="1" customFormat="1" ht="24.95" customHeight="1" spans="1:14">
      <c r="A52" s="5">
        <v>6</v>
      </c>
      <c r="B52" s="13">
        <v>2024</v>
      </c>
      <c r="C52" s="5" t="s">
        <v>15</v>
      </c>
      <c r="D52" s="5" t="s">
        <v>16</v>
      </c>
      <c r="E52" s="5" t="s">
        <v>28</v>
      </c>
      <c r="F52" s="5" t="s">
        <v>75</v>
      </c>
      <c r="G52" s="5">
        <v>21</v>
      </c>
      <c r="H52" s="5">
        <v>55</v>
      </c>
      <c r="I52" s="5">
        <v>20</v>
      </c>
      <c r="J52" s="5">
        <v>1</v>
      </c>
      <c r="K52" s="5">
        <v>2500</v>
      </c>
      <c r="L52" s="5">
        <v>1998</v>
      </c>
      <c r="M52" s="5" t="s">
        <v>19</v>
      </c>
      <c r="N52" s="35"/>
    </row>
    <row r="53" ht="24.95" customHeight="1" spans="1:14">
      <c r="A53" s="5">
        <v>7</v>
      </c>
      <c r="B53" s="13">
        <v>2024</v>
      </c>
      <c r="C53" s="14" t="s">
        <v>15</v>
      </c>
      <c r="D53" s="14" t="s">
        <v>16</v>
      </c>
      <c r="E53" s="15" t="s">
        <v>20</v>
      </c>
      <c r="F53" s="14" t="s">
        <v>76</v>
      </c>
      <c r="G53" s="14">
        <v>20</v>
      </c>
      <c r="H53" s="14">
        <v>45</v>
      </c>
      <c r="I53" s="14">
        <v>8</v>
      </c>
      <c r="J53" s="14">
        <v>2</v>
      </c>
      <c r="K53" s="14">
        <v>3100</v>
      </c>
      <c r="L53" s="14">
        <v>1999</v>
      </c>
      <c r="M53" s="14" t="s">
        <v>19</v>
      </c>
      <c r="N53" s="35"/>
    </row>
    <row r="54" s="1" customFormat="1" ht="24.95" customHeight="1" spans="1:14">
      <c r="A54" s="5">
        <v>8</v>
      </c>
      <c r="B54" s="13">
        <v>2024</v>
      </c>
      <c r="C54" s="5" t="s">
        <v>15</v>
      </c>
      <c r="D54" s="5" t="s">
        <v>16</v>
      </c>
      <c r="E54" s="5" t="s">
        <v>28</v>
      </c>
      <c r="F54" s="18" t="s">
        <v>77</v>
      </c>
      <c r="G54" s="19">
        <v>18</v>
      </c>
      <c r="H54" s="17">
        <v>34</v>
      </c>
      <c r="I54" s="17">
        <v>12</v>
      </c>
      <c r="J54" s="17">
        <v>1</v>
      </c>
      <c r="K54" s="6">
        <v>1500</v>
      </c>
      <c r="L54" s="13">
        <v>1991</v>
      </c>
      <c r="M54" s="5" t="s">
        <v>19</v>
      </c>
      <c r="N54" s="35"/>
    </row>
    <row r="55" ht="24.95" customHeight="1" spans="1:14">
      <c r="A55" s="5">
        <v>9</v>
      </c>
      <c r="B55" s="13">
        <v>2024</v>
      </c>
      <c r="C55" s="14" t="s">
        <v>15</v>
      </c>
      <c r="D55" s="14" t="s">
        <v>16</v>
      </c>
      <c r="E55" s="15" t="s">
        <v>20</v>
      </c>
      <c r="F55" s="14" t="s">
        <v>78</v>
      </c>
      <c r="G55" s="14">
        <v>6</v>
      </c>
      <c r="H55" s="14">
        <v>15</v>
      </c>
      <c r="I55" s="14">
        <v>5</v>
      </c>
      <c r="J55" s="14">
        <v>1</v>
      </c>
      <c r="K55" s="14">
        <v>700</v>
      </c>
      <c r="L55" s="14">
        <v>1997</v>
      </c>
      <c r="M55" s="14" t="s">
        <v>19</v>
      </c>
      <c r="N55" s="35"/>
    </row>
    <row r="56" ht="24.95" customHeight="1" spans="1:14">
      <c r="A56" s="5">
        <v>10</v>
      </c>
      <c r="B56" s="13">
        <v>2024</v>
      </c>
      <c r="C56" s="14" t="s">
        <v>15</v>
      </c>
      <c r="D56" s="14" t="s">
        <v>16</v>
      </c>
      <c r="E56" s="15" t="s">
        <v>20</v>
      </c>
      <c r="F56" s="14" t="s">
        <v>79</v>
      </c>
      <c r="G56" s="14">
        <v>6</v>
      </c>
      <c r="H56" s="14">
        <v>10</v>
      </c>
      <c r="I56" s="14">
        <v>3</v>
      </c>
      <c r="J56" s="14">
        <v>1</v>
      </c>
      <c r="K56" s="14">
        <v>600</v>
      </c>
      <c r="L56" s="14">
        <v>1998</v>
      </c>
      <c r="M56" s="14" t="s">
        <v>71</v>
      </c>
      <c r="N56" s="35"/>
    </row>
    <row r="57" ht="24.95" customHeight="1" spans="1:14">
      <c r="A57" s="5">
        <v>11</v>
      </c>
      <c r="B57" s="13">
        <v>2024</v>
      </c>
      <c r="C57" s="14" t="s">
        <v>15</v>
      </c>
      <c r="D57" s="14" t="s">
        <v>16</v>
      </c>
      <c r="E57" s="15" t="s">
        <v>20</v>
      </c>
      <c r="F57" s="14" t="s">
        <v>80</v>
      </c>
      <c r="G57" s="14">
        <v>20</v>
      </c>
      <c r="H57" s="14">
        <v>50</v>
      </c>
      <c r="I57" s="14">
        <v>8</v>
      </c>
      <c r="J57" s="14">
        <v>1</v>
      </c>
      <c r="K57" s="14">
        <v>1600</v>
      </c>
      <c r="L57" s="14">
        <v>1992</v>
      </c>
      <c r="M57" s="14" t="s">
        <v>19</v>
      </c>
      <c r="N57" s="35"/>
    </row>
    <row r="58" ht="24.95" customHeight="1" spans="1:14">
      <c r="A58" s="5">
        <v>12</v>
      </c>
      <c r="B58" s="13">
        <v>2024</v>
      </c>
      <c r="C58" s="14" t="s">
        <v>15</v>
      </c>
      <c r="D58" s="14" t="s">
        <v>16</v>
      </c>
      <c r="E58" s="15" t="s">
        <v>20</v>
      </c>
      <c r="F58" s="14" t="s">
        <v>81</v>
      </c>
      <c r="G58" s="14">
        <v>60</v>
      </c>
      <c r="H58" s="14">
        <v>150</v>
      </c>
      <c r="I58" s="14">
        <v>36</v>
      </c>
      <c r="J58" s="14">
        <v>3</v>
      </c>
      <c r="K58" s="14">
        <v>4300</v>
      </c>
      <c r="L58" s="14">
        <v>1987</v>
      </c>
      <c r="M58" s="14" t="s">
        <v>19</v>
      </c>
      <c r="N58" s="35"/>
    </row>
    <row r="59" ht="24.95" customHeight="1" spans="1:14">
      <c r="A59" s="5">
        <v>13</v>
      </c>
      <c r="B59" s="13">
        <v>2024</v>
      </c>
      <c r="C59" s="14" t="s">
        <v>15</v>
      </c>
      <c r="D59" s="14" t="s">
        <v>16</v>
      </c>
      <c r="E59" s="15" t="s">
        <v>20</v>
      </c>
      <c r="F59" s="14" t="s">
        <v>82</v>
      </c>
      <c r="G59" s="14">
        <v>18</v>
      </c>
      <c r="H59" s="14">
        <v>36</v>
      </c>
      <c r="I59" s="14">
        <v>9</v>
      </c>
      <c r="J59" s="14">
        <v>1</v>
      </c>
      <c r="K59" s="14">
        <v>2200</v>
      </c>
      <c r="L59" s="14">
        <v>1996</v>
      </c>
      <c r="M59" s="14" t="s">
        <v>19</v>
      </c>
      <c r="N59" s="35"/>
    </row>
    <row r="60" ht="24.95" customHeight="1" spans="1:14">
      <c r="A60" s="5">
        <v>14</v>
      </c>
      <c r="B60" s="13">
        <v>2024</v>
      </c>
      <c r="C60" s="14" t="s">
        <v>15</v>
      </c>
      <c r="D60" s="14" t="s">
        <v>16</v>
      </c>
      <c r="E60" s="15" t="s">
        <v>20</v>
      </c>
      <c r="F60" s="14" t="s">
        <v>83</v>
      </c>
      <c r="G60" s="14">
        <v>24</v>
      </c>
      <c r="H60" s="14">
        <v>60</v>
      </c>
      <c r="I60" s="14">
        <v>8</v>
      </c>
      <c r="J60" s="14">
        <v>1</v>
      </c>
      <c r="K60" s="14">
        <v>2900</v>
      </c>
      <c r="L60" s="14">
        <v>1997</v>
      </c>
      <c r="M60" s="14" t="s">
        <v>19</v>
      </c>
      <c r="N60" s="35"/>
    </row>
    <row r="61" ht="24.95" customHeight="1" spans="1:14">
      <c r="A61" s="5">
        <v>15</v>
      </c>
      <c r="B61" s="13">
        <v>2024</v>
      </c>
      <c r="C61" s="14" t="s">
        <v>15</v>
      </c>
      <c r="D61" s="14" t="s">
        <v>16</v>
      </c>
      <c r="E61" s="15" t="s">
        <v>20</v>
      </c>
      <c r="F61" s="14" t="s">
        <v>84</v>
      </c>
      <c r="G61" s="14">
        <v>12</v>
      </c>
      <c r="H61" s="14">
        <v>30</v>
      </c>
      <c r="I61" s="14">
        <v>3</v>
      </c>
      <c r="J61" s="14">
        <v>1</v>
      </c>
      <c r="K61" s="14">
        <v>1500</v>
      </c>
      <c r="L61" s="14">
        <v>1999</v>
      </c>
      <c r="M61" s="14" t="s">
        <v>19</v>
      </c>
      <c r="N61" s="35"/>
    </row>
    <row r="62" ht="24.95" customHeight="1" spans="1:14">
      <c r="A62" s="5">
        <v>16</v>
      </c>
      <c r="B62" s="13">
        <v>2024</v>
      </c>
      <c r="C62" s="14" t="s">
        <v>15</v>
      </c>
      <c r="D62" s="14" t="s">
        <v>16</v>
      </c>
      <c r="E62" s="15" t="s">
        <v>20</v>
      </c>
      <c r="F62" s="14" t="s">
        <v>85</v>
      </c>
      <c r="G62" s="14">
        <v>20</v>
      </c>
      <c r="H62" s="14">
        <v>50</v>
      </c>
      <c r="I62" s="14">
        <v>5</v>
      </c>
      <c r="J62" s="14">
        <v>2</v>
      </c>
      <c r="K62" s="14">
        <v>2500</v>
      </c>
      <c r="L62" s="14">
        <v>1998</v>
      </c>
      <c r="M62" s="14" t="s">
        <v>19</v>
      </c>
      <c r="N62" s="35"/>
    </row>
    <row r="63" ht="24.95" customHeight="1" spans="1:14">
      <c r="A63" s="32" t="s">
        <v>86</v>
      </c>
      <c r="B63" s="32"/>
      <c r="C63" s="32"/>
      <c r="D63" s="32"/>
      <c r="E63" s="32"/>
      <c r="F63" s="32"/>
      <c r="G63" s="32">
        <f>SUM(G47:G62)</f>
        <v>300</v>
      </c>
      <c r="H63" s="32">
        <f>SUM(H47:H62)</f>
        <v>712</v>
      </c>
      <c r="I63" s="32">
        <f>SUM(I47:I62)</f>
        <v>181</v>
      </c>
      <c r="J63" s="32">
        <f>SUM(J47:J62)</f>
        <v>23</v>
      </c>
      <c r="K63" s="32">
        <f>SUM(K47:K62)</f>
        <v>35100</v>
      </c>
      <c r="L63" s="32"/>
      <c r="M63" s="32"/>
      <c r="N63" s="35"/>
    </row>
    <row r="64" ht="24.95" customHeight="1" spans="1:14">
      <c r="A64" s="5">
        <v>1</v>
      </c>
      <c r="B64" s="13">
        <v>2025</v>
      </c>
      <c r="C64" s="5" t="s">
        <v>15</v>
      </c>
      <c r="D64" s="5" t="s">
        <v>16</v>
      </c>
      <c r="E64" s="5" t="s">
        <v>28</v>
      </c>
      <c r="F64" s="5" t="s">
        <v>87</v>
      </c>
      <c r="G64" s="5">
        <v>30</v>
      </c>
      <c r="H64" s="5">
        <v>75</v>
      </c>
      <c r="I64" s="5">
        <v>20</v>
      </c>
      <c r="J64" s="5">
        <v>1</v>
      </c>
      <c r="K64" s="5">
        <v>2140</v>
      </c>
      <c r="L64" s="5">
        <v>1983</v>
      </c>
      <c r="M64" s="5" t="s">
        <v>19</v>
      </c>
      <c r="N64" s="35"/>
    </row>
    <row r="65" ht="24.95" customHeight="1" spans="1:14">
      <c r="A65" s="5">
        <v>2</v>
      </c>
      <c r="B65" s="13">
        <v>2025</v>
      </c>
      <c r="C65" s="5" t="s">
        <v>15</v>
      </c>
      <c r="D65" s="5" t="s">
        <v>16</v>
      </c>
      <c r="E65" s="5" t="s">
        <v>28</v>
      </c>
      <c r="F65" s="5" t="s">
        <v>88</v>
      </c>
      <c r="G65" s="5">
        <v>25</v>
      </c>
      <c r="H65" s="5">
        <v>120</v>
      </c>
      <c r="I65" s="5">
        <v>40</v>
      </c>
      <c r="J65" s="5">
        <v>2</v>
      </c>
      <c r="K65" s="5">
        <v>2000</v>
      </c>
      <c r="L65" s="5">
        <v>1985</v>
      </c>
      <c r="M65" s="5" t="s">
        <v>19</v>
      </c>
      <c r="N65" s="35"/>
    </row>
    <row r="66" ht="24.95" customHeight="1" spans="1:14">
      <c r="A66" s="5">
        <v>3</v>
      </c>
      <c r="B66" s="13">
        <v>2025</v>
      </c>
      <c r="C66" s="5" t="s">
        <v>15</v>
      </c>
      <c r="D66" s="5" t="s">
        <v>16</v>
      </c>
      <c r="E66" s="5" t="s">
        <v>28</v>
      </c>
      <c r="F66" s="5" t="s">
        <v>89</v>
      </c>
      <c r="G66" s="5">
        <v>20</v>
      </c>
      <c r="H66" s="5">
        <v>60</v>
      </c>
      <c r="I66" s="5">
        <v>25</v>
      </c>
      <c r="J66" s="5">
        <v>1</v>
      </c>
      <c r="K66" s="5">
        <v>1640</v>
      </c>
      <c r="L66" s="5">
        <v>1980</v>
      </c>
      <c r="M66" s="5" t="s">
        <v>19</v>
      </c>
      <c r="N66" s="35"/>
    </row>
    <row r="67" ht="24.95" customHeight="1" spans="1:14">
      <c r="A67" s="5">
        <v>4</v>
      </c>
      <c r="B67" s="13">
        <v>2025</v>
      </c>
      <c r="C67" s="5" t="s">
        <v>15</v>
      </c>
      <c r="D67" s="5" t="s">
        <v>16</v>
      </c>
      <c r="E67" s="5" t="s">
        <v>28</v>
      </c>
      <c r="F67" s="5" t="s">
        <v>90</v>
      </c>
      <c r="G67" s="5">
        <v>32</v>
      </c>
      <c r="H67" s="5">
        <v>77</v>
      </c>
      <c r="I67" s="5">
        <v>33</v>
      </c>
      <c r="J67" s="5">
        <v>2</v>
      </c>
      <c r="K67" s="5">
        <v>3420</v>
      </c>
      <c r="L67" s="5">
        <v>1988</v>
      </c>
      <c r="M67" s="5" t="s">
        <v>19</v>
      </c>
      <c r="N67" s="35"/>
    </row>
    <row r="68" ht="24.95" customHeight="1" spans="1:14">
      <c r="A68" s="5">
        <v>5</v>
      </c>
      <c r="B68" s="13">
        <v>2025</v>
      </c>
      <c r="C68" s="5" t="s">
        <v>15</v>
      </c>
      <c r="D68" s="5" t="s">
        <v>16</v>
      </c>
      <c r="E68" s="5" t="s">
        <v>28</v>
      </c>
      <c r="F68" s="5" t="s">
        <v>91</v>
      </c>
      <c r="G68" s="5">
        <v>16</v>
      </c>
      <c r="H68" s="5">
        <v>49</v>
      </c>
      <c r="I68" s="5">
        <v>13</v>
      </c>
      <c r="J68" s="5">
        <v>2</v>
      </c>
      <c r="K68" s="5">
        <v>2570</v>
      </c>
      <c r="L68" s="5">
        <v>1998</v>
      </c>
      <c r="M68" s="5" t="s">
        <v>19</v>
      </c>
      <c r="N68" s="35"/>
    </row>
    <row r="69" ht="24.95" customHeight="1" spans="1:14">
      <c r="A69" s="5">
        <v>6</v>
      </c>
      <c r="B69" s="13">
        <v>2025</v>
      </c>
      <c r="C69" s="14" t="s">
        <v>15</v>
      </c>
      <c r="D69" s="14" t="s">
        <v>16</v>
      </c>
      <c r="E69" s="15" t="s">
        <v>20</v>
      </c>
      <c r="F69" s="14" t="s">
        <v>92</v>
      </c>
      <c r="G69" s="14">
        <v>8</v>
      </c>
      <c r="H69" s="14">
        <v>20</v>
      </c>
      <c r="I69" s="14">
        <v>2</v>
      </c>
      <c r="J69" s="14">
        <v>1</v>
      </c>
      <c r="K69" s="14">
        <v>8900</v>
      </c>
      <c r="L69" s="14">
        <v>1999</v>
      </c>
      <c r="M69" s="14" t="s">
        <v>71</v>
      </c>
      <c r="N69" s="35"/>
    </row>
    <row r="70" ht="24.95" customHeight="1" spans="1:14">
      <c r="A70" s="5">
        <v>7</v>
      </c>
      <c r="B70" s="13">
        <v>2025</v>
      </c>
      <c r="C70" s="14" t="s">
        <v>15</v>
      </c>
      <c r="D70" s="14" t="s">
        <v>16</v>
      </c>
      <c r="E70" s="15" t="s">
        <v>20</v>
      </c>
      <c r="F70" s="14" t="s">
        <v>93</v>
      </c>
      <c r="G70" s="14">
        <v>4</v>
      </c>
      <c r="H70" s="14">
        <v>10</v>
      </c>
      <c r="I70" s="14">
        <v>1</v>
      </c>
      <c r="J70" s="14">
        <v>1</v>
      </c>
      <c r="K70" s="14">
        <v>500</v>
      </c>
      <c r="L70" s="14">
        <v>1999</v>
      </c>
      <c r="M70" s="14" t="s">
        <v>71</v>
      </c>
      <c r="N70" s="35"/>
    </row>
    <row r="71" ht="24.95" customHeight="1" spans="1:14">
      <c r="A71" s="5">
        <v>8</v>
      </c>
      <c r="B71" s="13">
        <v>2025</v>
      </c>
      <c r="C71" s="14" t="s">
        <v>15</v>
      </c>
      <c r="D71" s="14" t="s">
        <v>16</v>
      </c>
      <c r="E71" s="15" t="s">
        <v>20</v>
      </c>
      <c r="F71" s="14" t="s">
        <v>94</v>
      </c>
      <c r="G71" s="14">
        <v>12</v>
      </c>
      <c r="H71" s="14">
        <v>30</v>
      </c>
      <c r="I71" s="14">
        <v>3</v>
      </c>
      <c r="J71" s="14">
        <v>1</v>
      </c>
      <c r="K71" s="14">
        <v>1600</v>
      </c>
      <c r="L71" s="14">
        <v>1999</v>
      </c>
      <c r="M71" s="14" t="s">
        <v>71</v>
      </c>
      <c r="N71" s="35"/>
    </row>
    <row r="72" ht="24.95" customHeight="1" spans="1:14">
      <c r="A72" s="5">
        <v>9</v>
      </c>
      <c r="B72" s="13">
        <v>2025</v>
      </c>
      <c r="C72" s="14" t="s">
        <v>15</v>
      </c>
      <c r="D72" s="14" t="s">
        <v>16</v>
      </c>
      <c r="E72" s="15" t="s">
        <v>20</v>
      </c>
      <c r="F72" s="14" t="s">
        <v>95</v>
      </c>
      <c r="G72" s="14">
        <v>24</v>
      </c>
      <c r="H72" s="14">
        <v>60</v>
      </c>
      <c r="I72" s="14">
        <v>6</v>
      </c>
      <c r="J72" s="14">
        <v>2</v>
      </c>
      <c r="K72" s="14">
        <v>2800</v>
      </c>
      <c r="L72" s="14">
        <v>1999</v>
      </c>
      <c r="M72" s="14" t="s">
        <v>19</v>
      </c>
      <c r="N72" s="35"/>
    </row>
    <row r="73" ht="24.95" customHeight="1" spans="1:14">
      <c r="A73" s="5">
        <v>10</v>
      </c>
      <c r="B73" s="13">
        <v>2025</v>
      </c>
      <c r="C73" s="14" t="s">
        <v>15</v>
      </c>
      <c r="D73" s="14" t="s">
        <v>16</v>
      </c>
      <c r="E73" s="15" t="s">
        <v>20</v>
      </c>
      <c r="F73" s="14" t="s">
        <v>96</v>
      </c>
      <c r="G73" s="14">
        <v>17</v>
      </c>
      <c r="H73" s="14">
        <v>43</v>
      </c>
      <c r="I73" s="14">
        <v>5</v>
      </c>
      <c r="J73" s="14">
        <v>3</v>
      </c>
      <c r="K73" s="14">
        <v>2000</v>
      </c>
      <c r="L73" s="14">
        <v>1998</v>
      </c>
      <c r="M73" s="14" t="s">
        <v>71</v>
      </c>
      <c r="N73" s="35"/>
    </row>
    <row r="74" ht="24.95" customHeight="1" spans="1:14">
      <c r="A74" s="5">
        <v>11</v>
      </c>
      <c r="B74" s="13">
        <v>2025</v>
      </c>
      <c r="C74" s="14" t="s">
        <v>15</v>
      </c>
      <c r="D74" s="14" t="s">
        <v>16</v>
      </c>
      <c r="E74" s="15" t="s">
        <v>20</v>
      </c>
      <c r="F74" s="14" t="s">
        <v>97</v>
      </c>
      <c r="G74" s="14">
        <v>54</v>
      </c>
      <c r="H74" s="14">
        <v>135</v>
      </c>
      <c r="I74" s="14">
        <v>15</v>
      </c>
      <c r="J74" s="14">
        <v>2</v>
      </c>
      <c r="K74" s="14">
        <v>5700</v>
      </c>
      <c r="L74" s="14">
        <v>1987</v>
      </c>
      <c r="M74" s="14" t="s">
        <v>19</v>
      </c>
      <c r="N74" s="35"/>
    </row>
    <row r="75" ht="24.95" customHeight="1" spans="1:14">
      <c r="A75" s="5">
        <v>12</v>
      </c>
      <c r="B75" s="13">
        <v>2025</v>
      </c>
      <c r="C75" s="14" t="s">
        <v>15</v>
      </c>
      <c r="D75" s="14" t="s">
        <v>16</v>
      </c>
      <c r="E75" s="15" t="s">
        <v>20</v>
      </c>
      <c r="F75" s="14" t="s">
        <v>98</v>
      </c>
      <c r="G75" s="14">
        <v>28</v>
      </c>
      <c r="H75" s="14">
        <v>70</v>
      </c>
      <c r="I75" s="14">
        <v>19</v>
      </c>
      <c r="J75" s="14">
        <v>1</v>
      </c>
      <c r="K75" s="14">
        <v>3400</v>
      </c>
      <c r="L75" s="14">
        <v>1992</v>
      </c>
      <c r="M75" s="14" t="s">
        <v>19</v>
      </c>
      <c r="N75" s="35"/>
    </row>
    <row r="76" ht="24.95" customHeight="1" spans="1:14">
      <c r="A76" s="5">
        <v>13</v>
      </c>
      <c r="B76" s="13">
        <v>2025</v>
      </c>
      <c r="C76" s="14" t="s">
        <v>15</v>
      </c>
      <c r="D76" s="14" t="s">
        <v>16</v>
      </c>
      <c r="E76" s="15" t="s">
        <v>20</v>
      </c>
      <c r="F76" s="14" t="s">
        <v>99</v>
      </c>
      <c r="G76" s="14">
        <v>8</v>
      </c>
      <c r="H76" s="14">
        <v>25</v>
      </c>
      <c r="I76" s="14">
        <v>10</v>
      </c>
      <c r="J76" s="14">
        <v>1</v>
      </c>
      <c r="K76" s="14">
        <v>760</v>
      </c>
      <c r="L76" s="14">
        <v>1986</v>
      </c>
      <c r="M76" s="14" t="s">
        <v>19</v>
      </c>
      <c r="N76" s="35"/>
    </row>
    <row r="77" ht="24.95" customHeight="1" spans="1:14">
      <c r="A77" s="5">
        <v>14</v>
      </c>
      <c r="B77" s="13">
        <v>2025</v>
      </c>
      <c r="C77" s="14" t="s">
        <v>15</v>
      </c>
      <c r="D77" s="14" t="s">
        <v>16</v>
      </c>
      <c r="E77" s="15" t="s">
        <v>20</v>
      </c>
      <c r="F77" s="14" t="s">
        <v>100</v>
      </c>
      <c r="G77" s="14">
        <v>38</v>
      </c>
      <c r="H77" s="14">
        <v>95</v>
      </c>
      <c r="I77" s="14">
        <v>11</v>
      </c>
      <c r="J77" s="14">
        <v>4</v>
      </c>
      <c r="K77" s="14">
        <v>3000</v>
      </c>
      <c r="L77" s="14">
        <v>1982</v>
      </c>
      <c r="M77" s="14" t="s">
        <v>101</v>
      </c>
      <c r="N77" s="35"/>
    </row>
    <row r="78" ht="24.95" customHeight="1" spans="1:14">
      <c r="A78" s="32" t="s">
        <v>102</v>
      </c>
      <c r="B78" s="32"/>
      <c r="C78" s="32"/>
      <c r="D78" s="32"/>
      <c r="E78" s="32"/>
      <c r="F78" s="32"/>
      <c r="G78" s="32">
        <f>SUM(G64:G77)</f>
        <v>316</v>
      </c>
      <c r="H78" s="32">
        <f>SUM(H64:H77)</f>
        <v>869</v>
      </c>
      <c r="I78" s="32">
        <f>SUM(I64:I77)</f>
        <v>203</v>
      </c>
      <c r="J78" s="32">
        <f>SUM(J64:J77)</f>
        <v>24</v>
      </c>
      <c r="K78" s="32">
        <f>SUM(K64:K77)</f>
        <v>40430</v>
      </c>
      <c r="L78" s="32"/>
      <c r="M78" s="32"/>
      <c r="N78" s="35"/>
    </row>
    <row r="79" ht="24.95" customHeight="1" spans="1:14">
      <c r="A79" s="39" t="s">
        <v>103</v>
      </c>
      <c r="B79" s="39"/>
      <c r="C79" s="39"/>
      <c r="D79" s="39"/>
      <c r="E79" s="39"/>
      <c r="F79" s="39"/>
      <c r="G79" s="39">
        <v>1745</v>
      </c>
      <c r="H79" s="39">
        <v>4638</v>
      </c>
      <c r="I79" s="39">
        <v>1278</v>
      </c>
      <c r="J79" s="39">
        <v>114</v>
      </c>
      <c r="K79" s="39">
        <v>201780</v>
      </c>
      <c r="L79" s="39"/>
      <c r="M79" s="39"/>
      <c r="N79" s="35"/>
    </row>
  </sheetData>
  <mergeCells count="7">
    <mergeCell ref="A1:M1"/>
    <mergeCell ref="A9:F9"/>
    <mergeCell ref="A25:F25"/>
    <mergeCell ref="A46:F46"/>
    <mergeCell ref="A63:F63"/>
    <mergeCell ref="A78:F78"/>
    <mergeCell ref="A79:F79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2020-10-29T02:46:28Z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