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 activeTab="2"/>
  </bookViews>
  <sheets>
    <sheet name="附件1" sheetId="1" r:id="rId1"/>
    <sheet name="附件2" sheetId="2" r:id="rId2"/>
    <sheet name="附件3" sheetId="3" r:id="rId3"/>
  </sheets>
  <definedNames>
    <definedName name="_xlnm._FilterDatabase" localSheetId="1" hidden="1">附件2!$A$1:$G$27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<sst xmlns="http://schemas.openxmlformats.org/spreadsheetml/2006/main" count="305" uniqueCount="155">
  <si>
    <t>附件1</t>
  </si>
  <si>
    <t>沐川县2026年第二批中省市级财政常态化帮扶资金分配结果的公告</t>
  </si>
  <si>
    <t>单位：万元</t>
  </si>
  <si>
    <t>资金来源</t>
  </si>
  <si>
    <t>资金分配</t>
  </si>
  <si>
    <t>备注</t>
  </si>
  <si>
    <t>资金类型</t>
  </si>
  <si>
    <t>合计</t>
  </si>
  <si>
    <t>其中（层次）</t>
  </si>
  <si>
    <t>公告比例</t>
  </si>
  <si>
    <t>公告日期</t>
  </si>
  <si>
    <t>分配日期</t>
  </si>
  <si>
    <t>中央</t>
  </si>
  <si>
    <t>省级</t>
  </si>
  <si>
    <t>市级</t>
  </si>
  <si>
    <t>县级</t>
  </si>
  <si>
    <r>
      <rPr>
        <sz val="14"/>
        <color theme="1"/>
        <rFont val="Calibri"/>
        <charset val="134"/>
      </rPr>
      <t>2026</t>
    </r>
    <r>
      <rPr>
        <sz val="14"/>
        <color theme="1"/>
        <rFont val="宋体"/>
        <charset val="134"/>
      </rPr>
      <t>年</t>
    </r>
    <r>
      <rPr>
        <sz val="14"/>
        <color theme="1"/>
        <rFont val="Calibri"/>
        <charset val="134"/>
      </rPr>
      <t>6</t>
    </r>
    <r>
      <rPr>
        <sz val="14"/>
        <color theme="1"/>
        <rFont val="宋体"/>
        <charset val="134"/>
      </rPr>
      <t>月</t>
    </r>
    <r>
      <rPr>
        <sz val="14"/>
        <color theme="1"/>
        <rFont val="Calibri"/>
        <charset val="134"/>
      </rPr>
      <t xml:space="preserve"> 18</t>
    </r>
    <r>
      <rPr>
        <sz val="14"/>
        <color theme="1"/>
        <rFont val="宋体"/>
        <charset val="134"/>
      </rPr>
      <t>日</t>
    </r>
  </si>
  <si>
    <t>附件2</t>
  </si>
  <si>
    <t>沐川县2026年第二批中省市级财政常态化帮扶资金项目安排明细表</t>
  </si>
  <si>
    <t>序号</t>
  </si>
  <si>
    <t>乡镇</t>
  </si>
  <si>
    <t>主管部门</t>
  </si>
  <si>
    <t>项目名称</t>
  </si>
  <si>
    <t>资金（万元）</t>
  </si>
  <si>
    <t>资金层级</t>
  </si>
  <si>
    <t>底堡乡</t>
  </si>
  <si>
    <t>县农业农村局</t>
  </si>
  <si>
    <t>底堡乡莺歌村蓝莓基地建设项目</t>
  </si>
  <si>
    <r>
      <rPr>
        <sz val="12"/>
        <color rgb="FF000000"/>
        <rFont val="仿宋_GB2312"/>
        <charset val="134"/>
      </rPr>
      <t>乐市财政农〔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〕</t>
    </r>
    <r>
      <rPr>
        <sz val="12"/>
        <color rgb="FF000000"/>
        <rFont val="Times New Roman"/>
        <charset val="134"/>
      </rPr>
      <t>16</t>
    </r>
    <r>
      <rPr>
        <sz val="12"/>
        <color rgb="FF000000"/>
        <rFont val="仿宋_GB2312"/>
        <charset val="134"/>
      </rPr>
      <t>号</t>
    </r>
  </si>
  <si>
    <t>永福镇</t>
  </si>
  <si>
    <t>永福镇双河村猕猴桃基地建设项目</t>
  </si>
  <si>
    <r>
      <rPr>
        <sz val="12"/>
        <color rgb="FF000000"/>
        <rFont val="仿宋_GB2312"/>
        <charset val="134"/>
      </rPr>
      <t>川财农〔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〕</t>
    </r>
    <r>
      <rPr>
        <sz val="12"/>
        <color rgb="FF000000"/>
        <rFont val="Times New Roman"/>
        <charset val="134"/>
      </rPr>
      <t>88</t>
    </r>
    <r>
      <rPr>
        <sz val="12"/>
        <color rgb="FF000000"/>
        <rFont val="仿宋_GB2312"/>
        <charset val="134"/>
      </rPr>
      <t>号</t>
    </r>
  </si>
  <si>
    <r>
      <rPr>
        <sz val="12"/>
        <color rgb="FF000000"/>
        <rFont val="仿宋_GB2312"/>
        <charset val="134"/>
      </rPr>
      <t>乐市财政农〔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〕</t>
    </r>
    <r>
      <rPr>
        <sz val="12"/>
        <color rgb="FF000000"/>
        <rFont val="Times New Roman"/>
        <charset val="134"/>
      </rPr>
      <t>13</t>
    </r>
    <r>
      <rPr>
        <sz val="12"/>
        <color rgb="FF000000"/>
        <rFont val="仿宋_GB2312"/>
        <charset val="134"/>
      </rPr>
      <t>号</t>
    </r>
  </si>
  <si>
    <t>永福镇新桥村庭院经济建设项目</t>
  </si>
  <si>
    <t>黄丹镇</t>
  </si>
  <si>
    <t>县水务局</t>
  </si>
  <si>
    <r>
      <rPr>
        <sz val="12"/>
        <color rgb="FF000000"/>
        <rFont val="仿宋_GB2312"/>
        <charset val="134"/>
      </rPr>
      <t>黄丹镇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年农村安全饮水补短提升工程</t>
    </r>
  </si>
  <si>
    <r>
      <rPr>
        <sz val="12"/>
        <color rgb="FF000000"/>
        <rFont val="仿宋_GB2312"/>
        <charset val="134"/>
      </rPr>
      <t>永福镇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年农村安全饮水补短提升工程</t>
    </r>
  </si>
  <si>
    <t>茨竹乡</t>
  </si>
  <si>
    <r>
      <rPr>
        <sz val="12"/>
        <color rgb="FF000000"/>
        <rFont val="仿宋_GB2312"/>
        <charset val="134"/>
      </rPr>
      <t>茨竹乡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年农村安全饮水补短提升工程</t>
    </r>
  </si>
  <si>
    <t>武圣乡</t>
  </si>
  <si>
    <r>
      <rPr>
        <sz val="12"/>
        <color rgb="FF000000"/>
        <rFont val="仿宋_GB2312"/>
        <charset val="134"/>
      </rPr>
      <t>武圣乡石马村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年应急水源建设项目</t>
    </r>
  </si>
  <si>
    <t>舟坝镇</t>
  </si>
  <si>
    <r>
      <rPr>
        <sz val="12"/>
        <color rgb="FF000000"/>
        <rFont val="仿宋_GB2312"/>
        <charset val="134"/>
      </rPr>
      <t>舟坝镇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年农村安全饮水补短提升工程</t>
    </r>
  </si>
  <si>
    <t>杨村乡</t>
  </si>
  <si>
    <t>县交通运输局</t>
  </si>
  <si>
    <t>杨村乡茨岩村产业道改造提升项目</t>
  </si>
  <si>
    <r>
      <rPr>
        <sz val="12"/>
        <color rgb="FF000000"/>
        <rFont val="仿宋_GB2312"/>
        <charset val="134"/>
      </rPr>
      <t>川财农</t>
    </r>
    <r>
      <rPr>
        <sz val="12"/>
        <color rgb="FF000000"/>
        <rFont val="仿宋_GB2312"/>
        <charset val="134"/>
      </rPr>
      <t>〔2026〕</t>
    </r>
    <r>
      <rPr>
        <sz val="12"/>
        <color rgb="FF000000"/>
        <rFont val="Times New Roman"/>
        <charset val="134"/>
      </rPr>
      <t>39</t>
    </r>
    <r>
      <rPr>
        <sz val="12"/>
        <color rgb="FF000000"/>
        <rFont val="仿宋_GB2312"/>
        <charset val="134"/>
      </rPr>
      <t>号</t>
    </r>
  </si>
  <si>
    <t>茨竹乡西门村产业道改造提升项目</t>
  </si>
  <si>
    <r>
      <rPr>
        <sz val="12"/>
        <color rgb="FF000000"/>
        <rFont val="仿宋_GB2312"/>
        <charset val="134"/>
      </rPr>
      <t>川财农〔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〕</t>
    </r>
    <r>
      <rPr>
        <sz val="12"/>
        <color rgb="FF000000"/>
        <rFont val="Times New Roman"/>
        <charset val="134"/>
      </rPr>
      <t>39</t>
    </r>
    <r>
      <rPr>
        <sz val="12"/>
        <color rgb="FF000000"/>
        <rFont val="仿宋_GB2312"/>
        <charset val="134"/>
      </rPr>
      <t>号</t>
    </r>
  </si>
  <si>
    <t>沐溪镇</t>
  </si>
  <si>
    <t>沐溪镇庙坪村笋用竹基地产业道建设项目</t>
  </si>
  <si>
    <t>永福镇油房村魔芋基地生产道建设项目</t>
  </si>
  <si>
    <t>舟坝镇石堰村村茶叶基地生产道建设项目</t>
  </si>
  <si>
    <t>舟坝镇先锋村茶叶基地生产道建设项目</t>
  </si>
  <si>
    <t>富新镇</t>
  </si>
  <si>
    <t>富新镇岩湾村猕猴桃基地生产道建设项目</t>
  </si>
  <si>
    <t>川财农〔2026〕39号</t>
  </si>
  <si>
    <t>乐市财政农〔2026〕13号</t>
  </si>
  <si>
    <t>富新镇小河村便民桥建设项目</t>
  </si>
  <si>
    <r>
      <rPr>
        <sz val="12"/>
        <color rgb="FF000000"/>
        <rFont val="仿宋_GB2312"/>
        <charset val="134"/>
      </rPr>
      <t>永福镇永兴村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组生产道建设项目</t>
    </r>
  </si>
  <si>
    <t>黄丹镇同心村产业道建设项目</t>
  </si>
  <si>
    <r>
      <rPr>
        <sz val="12"/>
        <color rgb="FF000000"/>
        <rFont val="仿宋_GB2312"/>
        <charset val="134"/>
      </rPr>
      <t>茨竹乡西门村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组产业道建设项目</t>
    </r>
  </si>
  <si>
    <t>附件3</t>
  </si>
  <si>
    <t>沐川县2026年第二批中省市级财政常态化帮扶资金项目绩效批复汇总表</t>
  </si>
  <si>
    <t>实施乡镇</t>
  </si>
  <si>
    <t>实施地点</t>
  </si>
  <si>
    <t>绩效目标</t>
  </si>
  <si>
    <t>绩效总目标</t>
  </si>
  <si>
    <t>产出指标</t>
  </si>
  <si>
    <t>效益指标</t>
  </si>
  <si>
    <t>满意度指标</t>
  </si>
  <si>
    <t>莺歌村</t>
  </si>
  <si>
    <t>新建蓝莓基地100亩（种苗2.5万株，PE新料除草布和滴灌系统管件），新建1米宽厚0.1米生产道1.5公里，整治产业道2公里（3.5米*0.15米）</t>
  </si>
  <si>
    <t>1.数量指标：硬化组级道路≥2公里，种植蓝莓≥2.5万株
2.质量指标：验收合格率100%
3.时效指标：2026年10月底前完成100%
4.成本指标：财政补助资金≤180万元</t>
  </si>
  <si>
    <t>1.经济效益指标：增加农户务工收入≥35万元
2.社会效益指标：受益人口≥150人
3.可持续影响指标：工程使用年限≥10年</t>
  </si>
  <si>
    <t>满意度指标：受益人口满意度≥95%</t>
  </si>
  <si>
    <t>双河村</t>
  </si>
  <si>
    <t>新建猕猴桃棚架240亩，修建蓄水池15口</t>
  </si>
  <si>
    <t>1.数量指标：新建猕猴桃棚架≥240亩，修建蓄水池≥15口
2.质量指标：验收合格率100%
3.时效指标：2026年10月底前完成100%
4.成本指标：财政补助资金≤75万元</t>
  </si>
  <si>
    <t>1.经济效益指标：增加农户务工收入≥10万元
2.社会效益指标：受益人口≥50人
3.可持续影响指标：工程使用年限≥10年</t>
  </si>
  <si>
    <t>新桥村</t>
  </si>
  <si>
    <t>新建特种养殖棚 9 个，配套整治山坪塘 2 口，新建生产道 100 米</t>
  </si>
  <si>
    <t>1.数量指标：新建养殖棚9个、整治山坪塘2口、新建生产道≥100 米
2.质量指标：验收合格率100%
3.时效指标：2026年10月底前完成100%
4.成本指标：财政补助资金≤9.6万元</t>
  </si>
  <si>
    <t>1.经济效益指标：年增加村集体经济纯收入≥0.3万元/年
2.社会效益指标：受益人口≥30人
3.可持续影响指标：工程使用年限≥10年</t>
  </si>
  <si>
    <t>黄丹镇2026年农村安全饮水补短提升工程</t>
  </si>
  <si>
    <t>严湾村等4个村</t>
  </si>
  <si>
    <t>严湾村5组：新建蓄水池200立方米，安装日净水200立方米超滤膜净水设施。
钟坪村：新建蓄水池100立方米，安装32PE管2000米，维修山坪塘1口。
和平村1组：新建蓄水池100立方米，安装φ40钢管400米，抽水泵及配套设施。
同心村：6组新建蓄水池20立方米，安装φ25PE管500米，8组新建蓄水池50立方米，同心3组新建蓄水池50立方米。</t>
  </si>
  <si>
    <t>1.数量指标：新建蓄水池≥500立方米，安装超滤膜净水设施1套，维修山坪塘1口
2.质量指标：验收合格率100%
3.时效指标：2026年10月底前完成100%
4.成本指标：财政补助资金≤122万元</t>
  </si>
  <si>
    <t>1.社会效益指标：解决饮水安全困难≥1500人
2.可持续影响指标：工程使用年限≥10年</t>
  </si>
  <si>
    <t>永福镇2026年农村安全饮水补短提升工程</t>
  </si>
  <si>
    <t>永兴村等6个村</t>
  </si>
  <si>
    <t>双河村：新建30立方米、20立方米蓄水池各1口，安装φ32PE管2000米。
万寿村：新建25立方米蓄水池3口，安装φ32PE管1100米、φ25PE管2800米。
永兴村：新建24立方米蓄水池1口，2立方米沉砂池3口，安装φ32PE管1300米、φ50PE管1000米。
新华村：新建15立方米蓄水池1口，安装φ32PE管500米。
星海村：安装φ32PE管800米，φ50PE管1500米。
张村村：安装φ32PE管2000米。</t>
  </si>
  <si>
    <t>1.数量指标：新建蓄水池≥160立方米，沉砂池≥6立方米，供水管道≥12700米
2.质量指标：验收合格率100%
3.时效指标：2026年10月底前完成 100%
4.成本指标：财政补助资金≤40万元</t>
  </si>
  <si>
    <t>1.社会效益指标：解决饮水安全困难≥150户
2.可持续影响指标：工程使用年限≥10年</t>
  </si>
  <si>
    <t>茨竹乡2026年农村安全饮水补短提升工程</t>
  </si>
  <si>
    <t>寺坪村等3个村</t>
  </si>
  <si>
    <t>寺坪村：6组新建蓄水池100立方米、沉沙池6立方米，安装32PE管3公里。
龙兴村：维修整治蓄水池350立方米，更换63PE管200米。龙兴村1组陈湾头蓄水池1口50立方米，1组水桶榜1口50立方米，二组1口50立方米。
茶坪村：5组三岔堰蓄水池1口50立方米。</t>
  </si>
  <si>
    <t>1.数量指标：新建和维修蓄水池、沉砂池≥556立方米
2.数量指标：安装管道≥3200米
3.质量指标：验收合格率100%
4.实效指标：2026年10月底完成100%
5.成本指标：财政补助资金≤60万元</t>
  </si>
  <si>
    <t>1.社会效益指标：解决饮水安全困难≥395户
2.可持续影响指标：工程使用年限≥10年</t>
  </si>
  <si>
    <t>武圣乡石马村2026年应急水源建设项目</t>
  </si>
  <si>
    <t>石马村</t>
  </si>
  <si>
    <t>整治维修山坪塘1口，建成应急饮用水源4000立方米。配套硬化管护道路550米（3米*0.18米）、人行道70米（1米*0.07米），安装供水管道6800米。</t>
  </si>
  <si>
    <t>1.数量指标：整治维修山坪塘1口，安装供水管道≥6800米
2.质量指标：验收合格率100%
3.时效指标：2026年10月底前完成100%
4.成本指标：财政补助资金≤60万元</t>
  </si>
  <si>
    <t>1.社会效益指标：解决饮水安全困难≥500人
2.可持续影响指标：工程使用年限≥10年</t>
  </si>
  <si>
    <t>舟坝镇2026年农村安全饮水补短提升工程</t>
  </si>
  <si>
    <t>乐群村等5个村</t>
  </si>
  <si>
    <t>乐群村1组：新建蓄水池150立方米，40PE管1500米。
洋溪村1组：新建蓄水池10立方米，25PE管1000米，水塔1个，提灌站及配套设施。
团结村：钻井3口（深度约240米）。
洋溪村9组：钻井1口，新建蓄水池50 立方米，50PE管200米、32PE管300米。
正兴村：安装净水设备1套。</t>
  </si>
  <si>
    <t>1.数量指标：新建蓄水池≥210立方米
2.质量指标：验收合格率100%
3.时效指标：2026年10月底前完成100%
4.成本指标：财政补助资金≤80万元</t>
  </si>
  <si>
    <t>1.社会效益指标：解决饮水安全困难≥200人
2.可持续影响指标：工程使用年限≥10年</t>
  </si>
  <si>
    <t>茨岩村</t>
  </si>
  <si>
    <t>改造提升产业道3.3公里</t>
  </si>
  <si>
    <t>1.数量指标：改造提升产业道≥3.3公里
2.质量指标：验收合格率100%
3.时效指标：2026年10月底前完成100%
4.成本指标：财政补助资金≤450万元</t>
  </si>
  <si>
    <t>1.社会效益指标：受益人口≥500人
2.可持续影响指标：工程使用年限≥10年</t>
  </si>
  <si>
    <t>西门村</t>
  </si>
  <si>
    <t>改建产业道2.6公里</t>
  </si>
  <si>
    <t>1.数量指标：硬化道路公里数≥2.6公里
2.质量指标：验收合格率100%
3.实效指标：2026年10月底完成100%
4.成本指标：财政补助资金≤215万元</t>
  </si>
  <si>
    <t>1.社会效益指标：受益人口≥1500人
2.可持续影响指标：工程使用年限≥10年</t>
  </si>
  <si>
    <t>庙坪村</t>
  </si>
  <si>
    <t>新建笋用竹基地产业道10公里，3米*0.18米</t>
  </si>
  <si>
    <t>1.数量指标：硬化组级道路≥10公里
2.质量指标：验收合格率100%
3.时效指标：2026年10月底前完成 100%
4.成本指标：财政补助资金≤410万元</t>
  </si>
  <si>
    <t>1.经济效益指标：增加农户务工收入≥80万元
2.社会效益指标：受益人口≥500人
3.可持续影响指标：工程使用年限≥10年</t>
  </si>
  <si>
    <t>油房村</t>
  </si>
  <si>
    <t>新建生产道860米，3.5米*0.18米</t>
  </si>
  <si>
    <t>1.数量指标：新建生产道≥850米
2.质量指标：验收合格率100%
3.时效指标：2026年10月底前完成 100%
4.成本指标：财政补助资金≤36万元</t>
  </si>
  <si>
    <t>1.社会效益指标：受益人口≥30人；
2.可持续影响指标：工程使用年限≥10年</t>
  </si>
  <si>
    <t>石堰村</t>
  </si>
  <si>
    <t>新建生产道路920米，3米*0.18米</t>
  </si>
  <si>
    <t>1.数量指标：硬化组级道路≥920米
2.质量指标：验收合格率100%
3.时效指标：2026年10月底前完成 100%
4.成本指标：财政补助资金≤48万元</t>
  </si>
  <si>
    <t>1.社会效益指标：受益人口≥120人
2.可持续影响指标：工程使用年限≥10年</t>
  </si>
  <si>
    <t>先锋村</t>
  </si>
  <si>
    <t>新建生产道1650米，3米*0.18米</t>
  </si>
  <si>
    <t>1.数量指标：硬化组级道路≥1650米
2.质量指标：验收合格率100%
3.时效指标：2026年10月底前完成 100%
4.成本指标：财政补助资金≤68万元</t>
  </si>
  <si>
    <t>1.经济效益指标：增加农户务工收入≥13万元
2.社会效益指标：受益人口≥180人
3.可持续影响指标：工程使用年限≥10年</t>
  </si>
  <si>
    <t>岩湾村</t>
  </si>
  <si>
    <t>新建生产道3100米，3米*0.18米（8组700米，9组1100米，6组1300米）</t>
  </si>
  <si>
    <t>1.数量指标：硬化组级道路≥3100米
2.质量指标：验收合格率100%
3.时效指标：2026年10月底前完成 100%
4.成本指标：财政补助资金≤130万元</t>
  </si>
  <si>
    <t>1.经济效益指标：增加农户务工收入≥26万元
2.社会效益指标：受益人口≥1500人
3.可持续影响指标：工程使用年限≥10年</t>
  </si>
  <si>
    <t>小河村</t>
  </si>
  <si>
    <t>新建便民桥30延米</t>
  </si>
  <si>
    <t>1.数量指标：新建便民桥长≥30延米
2.质量指标：验收合格率100%
3.时效指标：2026年10月底前完成 100%
4.成本指标：财政补助资金≤25万元</t>
  </si>
  <si>
    <t>1.社会效益指标：受益人口≥600人
2.可持续影响指标：工程使用年限≥10年</t>
  </si>
  <si>
    <t>永福镇永兴村3组生产道建设项目</t>
  </si>
  <si>
    <t>永兴村</t>
  </si>
  <si>
    <t>新建生产道1000米 ，3米*0.18米</t>
  </si>
  <si>
    <t>1.数量指标：新建生产道≥1000米
2.质量指标：验收合格率100%
3.时效指标：2026年10月底前完成 100%
4.成本指标：财政补助资金≤42万元</t>
  </si>
  <si>
    <t>1.社会效益指标：受益人口≥50人
2.可持续影响指标：工程使用年限≥10年</t>
  </si>
  <si>
    <t>同心村</t>
  </si>
  <si>
    <t>新建产业道2500米，4.5米*0.18米</t>
  </si>
  <si>
    <t>1.数量指标：硬化产业道路≥2500米
2.质量指标：验收合格率100%
3.时效指标：2026年10月底前完成100%
4.成本指标：财政补助资金≤150万元</t>
  </si>
  <si>
    <t>1.经济效益指标：增加农户务工收入≥30万元
2.社会效益指标：受益人口≥2000人
3.可持续影响指标：工程使用年限≥10年</t>
  </si>
  <si>
    <t>茨竹乡西门村4组产业道建设项目</t>
  </si>
  <si>
    <t>新建产业道1000米，3.5米*0.18米。</t>
  </si>
  <si>
    <t>1.数量指标：硬化道路公里数≥1000米
2.质量指标：验收合格率100%
3.实效指标：2026年10月底前完成100%
4.成本指标：财政补助资金≤52万元</t>
  </si>
  <si>
    <t>1.经济效益指标：增加农户务工收入≥10万元
2.社会效益指标：受益人口≥600人
3..可持续影响指标：工程使用年限≥10年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</si>
</sst>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0"/>
      <color rgb="FF000000"/>
      <name val="仿宋_GB2312"/>
      <charset val="134"/>
    </font>
    <font>
      <sz val="11"/>
      <color rgb="FF000000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b/>
      <sz val="18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rgb="FF000000"/>
      <name val="Times New Roman"/>
      <charset val="134"/>
    </font>
    <font>
      <sz val="14"/>
      <color theme="1"/>
      <name val="宋体"/>
      <charset val="134"/>
    </font>
    <font>
      <sz val="14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6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9" fontId="16" fillId="0" borderId="2" xfId="0" applyNumberFormat="1" applyFont="1" applyBorder="1" applyAlignment="1">
      <alignment horizontal="center" vertical="center" wrapText="1"/>
    </xf>
    <xf numFmtId="31" fontId="1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E7" sqref="C7:E7"/>
    </sheetView>
  </sheetViews>
  <sheetFormatPr defaultColWidth="9" defaultRowHeight="13.5" outlineLevelRow="6"/>
  <cols>
    <col min="1" max="1" width="10.5" customWidth="1"/>
    <col min="2" max="6" width="10.375" customWidth="1"/>
    <col min="7" max="7" width="12.875" customWidth="1"/>
    <col min="8" max="8" width="12.125" customWidth="1"/>
    <col min="9" max="10" width="18.375" customWidth="1"/>
  </cols>
  <sheetData>
    <row r="1" ht="23" customHeight="1" spans="1:10">
      <c r="A1" s="32" t="s">
        <v>0</v>
      </c>
    </row>
    <row r="2" ht="67" customHeight="1" spans="1:10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ht="36" customHeight="1" spans="1:10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4" ht="39" customHeight="1" spans="1:10">
      <c r="A4" s="35" t="s">
        <v>3</v>
      </c>
      <c r="B4" s="35"/>
      <c r="C4" s="35"/>
      <c r="D4" s="35"/>
      <c r="E4" s="35"/>
      <c r="F4" s="35"/>
      <c r="G4" s="35" t="s">
        <v>4</v>
      </c>
      <c r="H4" s="35" t="s">
        <v>5</v>
      </c>
      <c r="I4" s="35"/>
      <c r="J4" s="35"/>
    </row>
    <row r="5" ht="39" customHeight="1" spans="1:10">
      <c r="A5" s="35" t="s">
        <v>6</v>
      </c>
      <c r="B5" s="35" t="s">
        <v>7</v>
      </c>
      <c r="C5" s="35" t="s">
        <v>8</v>
      </c>
      <c r="D5" s="35"/>
      <c r="E5" s="35"/>
      <c r="F5" s="35"/>
      <c r="G5" s="35"/>
      <c r="H5" s="36" t="s">
        <v>9</v>
      </c>
      <c r="I5" s="36" t="s">
        <v>10</v>
      </c>
      <c r="J5" s="36" t="s">
        <v>11</v>
      </c>
    </row>
    <row r="6" ht="39" customHeight="1" spans="1:10">
      <c r="A6" s="35"/>
      <c r="B6" s="35"/>
      <c r="C6" s="35" t="s">
        <v>12</v>
      </c>
      <c r="D6" s="36" t="s">
        <v>13</v>
      </c>
      <c r="E6" s="36" t="s">
        <v>14</v>
      </c>
      <c r="F6" s="36" t="s">
        <v>15</v>
      </c>
      <c r="G6" s="35"/>
      <c r="H6" s="36"/>
      <c r="I6" s="36"/>
      <c r="J6" s="36"/>
    </row>
    <row r="7" ht="39" customHeight="1" spans="1:10">
      <c r="A7" s="35"/>
      <c r="B7" s="37">
        <v>2087</v>
      </c>
      <c r="C7" s="37">
        <v>923</v>
      </c>
      <c r="D7" s="37">
        <v>762</v>
      </c>
      <c r="E7" s="37">
        <v>402</v>
      </c>
      <c r="F7" s="35"/>
      <c r="G7" s="37">
        <v>2087</v>
      </c>
      <c r="H7" s="38">
        <v>1</v>
      </c>
      <c r="I7" s="39">
        <v>46191</v>
      </c>
      <c r="J7" s="39" t="s">
        <v>16</v>
      </c>
    </row>
  </sheetData>
  <mergeCells count="11">
    <mergeCell ref="A2:J2"/>
    <mergeCell ref="A3:J3"/>
    <mergeCell ref="A4:F4"/>
    <mergeCell ref="H4:J4"/>
    <mergeCell ref="C5:F5"/>
    <mergeCell ref="A5:A6"/>
    <mergeCell ref="B5:B6"/>
    <mergeCell ref="G4:G6"/>
    <mergeCell ref="H5:H6"/>
    <mergeCell ref="I5:I6"/>
    <mergeCell ref="J5:J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workbookViewId="0">
      <selection activeCell="I28" sqref="I28"/>
    </sheetView>
  </sheetViews>
  <sheetFormatPr defaultColWidth="9" defaultRowHeight="13.5" outlineLevelCol="6"/>
  <cols>
    <col min="1" max="1" width="6" customWidth="1"/>
    <col min="2" max="2" width="8.125" customWidth="1"/>
    <col min="3" max="3" width="14.625" customWidth="1"/>
    <col min="4" max="4" width="28.25" customWidth="1"/>
    <col min="5" max="5" width="10.375" style="14" customWidth="1"/>
    <col min="6" max="6" width="18.875" style="14" customWidth="1"/>
    <col min="7" max="7" width="6.625" style="14" customWidth="1"/>
  </cols>
  <sheetData>
    <row r="1" ht="25" customHeight="1" spans="1:7">
      <c r="A1" s="15" t="s">
        <v>17</v>
      </c>
      <c r="B1" s="15"/>
      <c r="C1" s="15"/>
      <c r="D1" s="15"/>
      <c r="E1" s="16"/>
      <c r="F1" s="16"/>
      <c r="G1" s="16"/>
    </row>
    <row r="2" ht="45" customHeight="1" spans="1:7">
      <c r="A2" s="17" t="s">
        <v>18</v>
      </c>
      <c r="B2" s="18"/>
      <c r="C2" s="18"/>
      <c r="D2" s="18"/>
      <c r="E2" s="18"/>
      <c r="F2" s="18"/>
      <c r="G2" s="18"/>
    </row>
    <row r="3" ht="35" customHeight="1" spans="1:7">
      <c r="A3" s="19" t="s">
        <v>19</v>
      </c>
      <c r="B3" s="20" t="s">
        <v>20</v>
      </c>
      <c r="C3" s="20" t="s">
        <v>21</v>
      </c>
      <c r="D3" s="20" t="s">
        <v>22</v>
      </c>
      <c r="E3" s="20" t="s">
        <v>23</v>
      </c>
      <c r="F3" s="20" t="s">
        <v>3</v>
      </c>
      <c r="G3" s="20" t="s">
        <v>24</v>
      </c>
    </row>
    <row r="4" ht="35" customHeight="1" spans="1:7">
      <c r="A4" s="21" t="s">
        <v>7</v>
      </c>
      <c r="B4" s="22"/>
      <c r="C4" s="22"/>
      <c r="D4" s="23"/>
      <c r="E4" s="20">
        <v>2087</v>
      </c>
      <c r="F4" s="20"/>
      <c r="G4" s="20"/>
    </row>
    <row r="5" ht="35" customHeight="1" spans="1:7">
      <c r="A5" s="24">
        <v>1</v>
      </c>
      <c r="B5" s="25" t="s">
        <v>25</v>
      </c>
      <c r="C5" s="25" t="s">
        <v>26</v>
      </c>
      <c r="D5" s="25" t="s">
        <v>27</v>
      </c>
      <c r="E5" s="25">
        <v>180</v>
      </c>
      <c r="F5" s="26" t="s">
        <v>28</v>
      </c>
      <c r="G5" s="25" t="s">
        <v>12</v>
      </c>
    </row>
    <row r="6" ht="35" customHeight="1" spans="1:7">
      <c r="A6" s="27">
        <v>2</v>
      </c>
      <c r="B6" s="28" t="s">
        <v>29</v>
      </c>
      <c r="C6" s="28" t="s">
        <v>26</v>
      </c>
      <c r="D6" s="28" t="s">
        <v>30</v>
      </c>
      <c r="E6" s="25">
        <v>15</v>
      </c>
      <c r="F6" s="26" t="s">
        <v>31</v>
      </c>
      <c r="G6" s="25" t="s">
        <v>13</v>
      </c>
    </row>
    <row r="7" ht="35" customHeight="1" spans="1:7">
      <c r="A7" s="29"/>
      <c r="B7" s="30"/>
      <c r="C7" s="30" t="s">
        <v>26</v>
      </c>
      <c r="D7" s="30"/>
      <c r="E7" s="25">
        <v>60</v>
      </c>
      <c r="F7" s="26" t="s">
        <v>32</v>
      </c>
      <c r="G7" s="25" t="s">
        <v>14</v>
      </c>
    </row>
    <row r="8" ht="35" customHeight="1" spans="1:7">
      <c r="A8" s="24">
        <v>3</v>
      </c>
      <c r="B8" s="25" t="s">
        <v>29</v>
      </c>
      <c r="C8" s="25" t="s">
        <v>26</v>
      </c>
      <c r="D8" s="25" t="s">
        <v>33</v>
      </c>
      <c r="E8" s="25">
        <v>9.6</v>
      </c>
      <c r="F8" s="26" t="s">
        <v>32</v>
      </c>
      <c r="G8" s="25" t="s">
        <v>14</v>
      </c>
    </row>
    <row r="9" ht="35" customHeight="1" spans="1:7">
      <c r="A9" s="24">
        <v>4</v>
      </c>
      <c r="B9" s="25" t="s">
        <v>34</v>
      </c>
      <c r="C9" s="25" t="s">
        <v>35</v>
      </c>
      <c r="D9" s="25" t="s">
        <v>36</v>
      </c>
      <c r="E9" s="25">
        <v>122</v>
      </c>
      <c r="F9" s="26" t="s">
        <v>31</v>
      </c>
      <c r="G9" s="25" t="s">
        <v>13</v>
      </c>
    </row>
    <row r="10" ht="35" customHeight="1" spans="1:7">
      <c r="A10" s="24">
        <v>5</v>
      </c>
      <c r="B10" s="25" t="s">
        <v>29</v>
      </c>
      <c r="C10" s="25" t="s">
        <v>35</v>
      </c>
      <c r="D10" s="25" t="s">
        <v>37</v>
      </c>
      <c r="E10" s="25">
        <v>40</v>
      </c>
      <c r="F10" s="26" t="s">
        <v>31</v>
      </c>
      <c r="G10" s="25" t="s">
        <v>13</v>
      </c>
    </row>
    <row r="11" ht="35" customHeight="1" spans="1:7">
      <c r="A11" s="24">
        <v>6</v>
      </c>
      <c r="B11" s="25" t="s">
        <v>38</v>
      </c>
      <c r="C11" s="25" t="s">
        <v>35</v>
      </c>
      <c r="D11" s="25" t="s">
        <v>39</v>
      </c>
      <c r="E11" s="25">
        <v>60</v>
      </c>
      <c r="F11" s="26" t="s">
        <v>31</v>
      </c>
      <c r="G11" s="25" t="s">
        <v>13</v>
      </c>
    </row>
    <row r="12" ht="35" customHeight="1" spans="1:7">
      <c r="A12" s="24">
        <v>7</v>
      </c>
      <c r="B12" s="25" t="s">
        <v>40</v>
      </c>
      <c r="C12" s="25" t="s">
        <v>35</v>
      </c>
      <c r="D12" s="25" t="s">
        <v>41</v>
      </c>
      <c r="E12" s="25">
        <v>60</v>
      </c>
      <c r="F12" s="26" t="s">
        <v>31</v>
      </c>
      <c r="G12" s="25" t="s">
        <v>13</v>
      </c>
    </row>
    <row r="13" ht="35" customHeight="1" spans="1:7">
      <c r="A13" s="24">
        <v>8</v>
      </c>
      <c r="B13" s="25" t="s">
        <v>42</v>
      </c>
      <c r="C13" s="25" t="s">
        <v>35</v>
      </c>
      <c r="D13" s="25" t="s">
        <v>43</v>
      </c>
      <c r="E13" s="25">
        <v>80</v>
      </c>
      <c r="F13" s="26" t="s">
        <v>31</v>
      </c>
      <c r="G13" s="25" t="s">
        <v>13</v>
      </c>
    </row>
    <row r="14" ht="35" customHeight="1" spans="1:7">
      <c r="A14" s="27">
        <v>9</v>
      </c>
      <c r="B14" s="28" t="s">
        <v>44</v>
      </c>
      <c r="C14" s="28" t="s">
        <v>45</v>
      </c>
      <c r="D14" s="28" t="s">
        <v>46</v>
      </c>
      <c r="E14" s="25">
        <v>115</v>
      </c>
      <c r="F14" s="26" t="s">
        <v>47</v>
      </c>
      <c r="G14" s="25" t="s">
        <v>12</v>
      </c>
    </row>
    <row r="15" ht="35" customHeight="1" spans="1:7">
      <c r="A15" s="29"/>
      <c r="B15" s="30" t="s">
        <v>44</v>
      </c>
      <c r="C15" s="30" t="s">
        <v>45</v>
      </c>
      <c r="D15" s="30" t="s">
        <v>46</v>
      </c>
      <c r="E15" s="25">
        <v>179.4</v>
      </c>
      <c r="F15" s="26" t="s">
        <v>32</v>
      </c>
      <c r="G15" s="25" t="s">
        <v>14</v>
      </c>
    </row>
    <row r="16" ht="35" customHeight="1" spans="1:7">
      <c r="A16" s="27">
        <v>10</v>
      </c>
      <c r="B16" s="28" t="s">
        <v>38</v>
      </c>
      <c r="C16" s="28" t="s">
        <v>45</v>
      </c>
      <c r="D16" s="28" t="s">
        <v>48</v>
      </c>
      <c r="E16" s="25">
        <v>138</v>
      </c>
      <c r="F16" s="26" t="s">
        <v>49</v>
      </c>
      <c r="G16" s="25" t="s">
        <v>12</v>
      </c>
    </row>
    <row r="17" ht="35" customHeight="1" spans="1:7">
      <c r="A17" s="29"/>
      <c r="B17" s="30" t="s">
        <v>38</v>
      </c>
      <c r="C17" s="30" t="s">
        <v>45</v>
      </c>
      <c r="D17" s="30" t="s">
        <v>48</v>
      </c>
      <c r="E17" s="25">
        <v>77</v>
      </c>
      <c r="F17" s="26" t="s">
        <v>32</v>
      </c>
      <c r="G17" s="25" t="s">
        <v>14</v>
      </c>
    </row>
    <row r="18" ht="35" customHeight="1" spans="1:7">
      <c r="A18" s="24">
        <v>11</v>
      </c>
      <c r="B18" s="31" t="s">
        <v>50</v>
      </c>
      <c r="C18" s="25" t="s">
        <v>26</v>
      </c>
      <c r="D18" s="25" t="s">
        <v>51</v>
      </c>
      <c r="E18" s="25">
        <v>400</v>
      </c>
      <c r="F18" s="26" t="s">
        <v>49</v>
      </c>
      <c r="G18" s="25" t="s">
        <v>12</v>
      </c>
    </row>
    <row r="19" ht="35" customHeight="1" spans="1:7">
      <c r="A19" s="24">
        <v>12</v>
      </c>
      <c r="B19" s="25" t="s">
        <v>29</v>
      </c>
      <c r="C19" s="25" t="s">
        <v>26</v>
      </c>
      <c r="D19" s="25" t="s">
        <v>52</v>
      </c>
      <c r="E19" s="25">
        <v>36</v>
      </c>
      <c r="F19" s="26" t="s">
        <v>32</v>
      </c>
      <c r="G19" s="25" t="s">
        <v>14</v>
      </c>
    </row>
    <row r="20" ht="35" customHeight="1" spans="1:7">
      <c r="A20" s="24">
        <v>13</v>
      </c>
      <c r="B20" s="25" t="s">
        <v>42</v>
      </c>
      <c r="C20" s="25" t="s">
        <v>26</v>
      </c>
      <c r="D20" s="25" t="s">
        <v>53</v>
      </c>
      <c r="E20" s="25">
        <v>48</v>
      </c>
      <c r="F20" s="26" t="s">
        <v>31</v>
      </c>
      <c r="G20" s="25" t="s">
        <v>13</v>
      </c>
    </row>
    <row r="21" ht="35" customHeight="1" spans="1:7">
      <c r="A21" s="24">
        <v>14</v>
      </c>
      <c r="B21" s="25" t="s">
        <v>42</v>
      </c>
      <c r="C21" s="25" t="s">
        <v>26</v>
      </c>
      <c r="D21" s="25" t="s">
        <v>54</v>
      </c>
      <c r="E21" s="25">
        <v>68</v>
      </c>
      <c r="F21" s="26" t="s">
        <v>31</v>
      </c>
      <c r="G21" s="25" t="s">
        <v>13</v>
      </c>
    </row>
    <row r="22" ht="35" customHeight="1" spans="1:7">
      <c r="A22" s="27">
        <v>15</v>
      </c>
      <c r="B22" s="28" t="s">
        <v>55</v>
      </c>
      <c r="C22" s="28" t="s">
        <v>26</v>
      </c>
      <c r="D22" s="28" t="s">
        <v>56</v>
      </c>
      <c r="E22" s="25">
        <v>90</v>
      </c>
      <c r="F22" s="26" t="s">
        <v>57</v>
      </c>
      <c r="G22" s="25" t="s">
        <v>12</v>
      </c>
    </row>
    <row r="23" ht="35" customHeight="1" spans="1:7">
      <c r="A23" s="29"/>
      <c r="B23" s="30" t="s">
        <v>55</v>
      </c>
      <c r="C23" s="30" t="s">
        <v>26</v>
      </c>
      <c r="D23" s="30" t="s">
        <v>56</v>
      </c>
      <c r="E23" s="25">
        <v>40</v>
      </c>
      <c r="F23" s="26" t="s">
        <v>58</v>
      </c>
      <c r="G23" s="25" t="s">
        <v>14</v>
      </c>
    </row>
    <row r="24" ht="35" customHeight="1" spans="1:7">
      <c r="A24" s="24">
        <v>16</v>
      </c>
      <c r="B24" s="25" t="s">
        <v>55</v>
      </c>
      <c r="C24" s="25" t="s">
        <v>26</v>
      </c>
      <c r="D24" s="25" t="s">
        <v>59</v>
      </c>
      <c r="E24" s="25">
        <v>25</v>
      </c>
      <c r="F24" s="26" t="s">
        <v>31</v>
      </c>
      <c r="G24" s="25" t="s">
        <v>13</v>
      </c>
    </row>
    <row r="25" ht="35" customHeight="1" spans="1:7">
      <c r="A25" s="24">
        <v>17</v>
      </c>
      <c r="B25" s="25" t="s">
        <v>29</v>
      </c>
      <c r="C25" s="25" t="s">
        <v>26</v>
      </c>
      <c r="D25" s="25" t="s">
        <v>60</v>
      </c>
      <c r="E25" s="25">
        <v>42</v>
      </c>
      <c r="F25" s="26" t="s">
        <v>31</v>
      </c>
      <c r="G25" s="25" t="s">
        <v>13</v>
      </c>
    </row>
    <row r="26" ht="35" customHeight="1" spans="1:7">
      <c r="A26" s="24">
        <v>18</v>
      </c>
      <c r="B26" s="25" t="s">
        <v>34</v>
      </c>
      <c r="C26" s="25" t="s">
        <v>45</v>
      </c>
      <c r="D26" s="25" t="s">
        <v>61</v>
      </c>
      <c r="E26" s="25">
        <v>150</v>
      </c>
      <c r="F26" s="26" t="s">
        <v>31</v>
      </c>
      <c r="G26" s="25" t="s">
        <v>13</v>
      </c>
    </row>
    <row r="27" ht="35" customHeight="1" spans="1:7">
      <c r="A27" s="24">
        <v>19</v>
      </c>
      <c r="B27" s="25" t="s">
        <v>38</v>
      </c>
      <c r="C27" s="25" t="s">
        <v>26</v>
      </c>
      <c r="D27" s="25" t="s">
        <v>62</v>
      </c>
      <c r="E27" s="25">
        <v>52</v>
      </c>
      <c r="F27" s="26" t="s">
        <v>31</v>
      </c>
      <c r="G27" s="25" t="s">
        <v>13</v>
      </c>
    </row>
  </sheetData>
  <mergeCells count="19">
    <mergeCell ref="A1:G1"/>
    <mergeCell ref="A2:G2"/>
    <mergeCell ref="A4:D4"/>
    <mergeCell ref="A6:A7"/>
    <mergeCell ref="A14:A15"/>
    <mergeCell ref="A16:A17"/>
    <mergeCell ref="A22:A23"/>
    <mergeCell ref="B6:B7"/>
    <mergeCell ref="B14:B15"/>
    <mergeCell ref="B16:B17"/>
    <mergeCell ref="B22:B23"/>
    <mergeCell ref="C6:C7"/>
    <mergeCell ref="C14:C15"/>
    <mergeCell ref="C16:C17"/>
    <mergeCell ref="C22:C23"/>
    <mergeCell ref="D6:D7"/>
    <mergeCell ref="D14:D15"/>
    <mergeCell ref="D16:D17"/>
    <mergeCell ref="D22:D23"/>
  </mergeCells>
  <conditionalFormatting sqref="D5">
    <cfRule type="duplicateValues" dxfId="0" priority="2"/>
  </conditionalFormatting>
  <conditionalFormatting sqref="D6:D10">
    <cfRule type="duplicateValues" dxfId="0" priority="1"/>
  </conditionalFormatting>
  <pageMargins left="0.7" right="0.7" top="0.75" bottom="0.75" header="0.3" footer="0.3"/>
  <pageSetup paperSize="9" scale="96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workbookViewId="0">
      <selection activeCell="L11" sqref="L11"/>
    </sheetView>
  </sheetViews>
  <sheetFormatPr defaultColWidth="9" defaultRowHeight="13.5"/>
  <cols>
    <col min="1" max="1" width="6.25" customWidth="1"/>
    <col min="2" max="2" width="13.5" customWidth="1"/>
    <col min="4" max="4" width="8.5" customWidth="1"/>
    <col min="5" max="5" width="28.125" customWidth="1"/>
    <col min="6" max="6" width="33.375" customWidth="1"/>
    <col min="7" max="7" width="28.5" customWidth="1"/>
    <col min="8" max="8" width="22" customWidth="1"/>
    <col min="9" max="9" width="12.125" customWidth="1"/>
    <col min="10" max="10" width="5.5" customWidth="1"/>
  </cols>
  <sheetData>
    <row r="1" ht="18.75" spans="1:10">
      <c r="A1" s="1" t="s">
        <v>63</v>
      </c>
      <c r="B1" s="2"/>
      <c r="C1" s="1"/>
      <c r="D1" s="2"/>
      <c r="E1" s="2"/>
      <c r="F1" s="1"/>
      <c r="G1" s="1"/>
      <c r="H1" s="1"/>
      <c r="I1" s="1"/>
      <c r="J1" s="1"/>
    </row>
    <row r="2" ht="35" customHeight="1" spans="1:10">
      <c r="A2" s="3" t="s">
        <v>64</v>
      </c>
      <c r="B2" s="3"/>
      <c r="C2" s="3"/>
      <c r="D2" s="3"/>
      <c r="E2" s="3"/>
      <c r="F2" s="3"/>
      <c r="G2" s="3"/>
      <c r="H2" s="3"/>
      <c r="I2" s="3"/>
      <c r="J2" s="3"/>
    </row>
    <row r="3" ht="22" customHeight="1" spans="1:10">
      <c r="A3" s="4" t="s">
        <v>19</v>
      </c>
      <c r="B3" s="5" t="s">
        <v>22</v>
      </c>
      <c r="C3" s="5" t="s">
        <v>65</v>
      </c>
      <c r="D3" s="5" t="s">
        <v>66</v>
      </c>
      <c r="E3" s="5" t="s">
        <v>67</v>
      </c>
      <c r="F3" s="6"/>
      <c r="G3" s="6"/>
      <c r="H3" s="6"/>
      <c r="I3" s="6" t="s">
        <v>21</v>
      </c>
      <c r="J3" s="4" t="s">
        <v>5</v>
      </c>
    </row>
    <row r="4" ht="22" customHeight="1" spans="1:10">
      <c r="A4" s="4"/>
      <c r="B4" s="5"/>
      <c r="C4" s="5"/>
      <c r="D4" s="5"/>
      <c r="E4" s="5" t="s">
        <v>68</v>
      </c>
      <c r="F4" s="6" t="s">
        <v>69</v>
      </c>
      <c r="G4" s="5" t="s">
        <v>70</v>
      </c>
      <c r="H4" s="6" t="s">
        <v>71</v>
      </c>
      <c r="I4" s="6"/>
      <c r="J4" s="4"/>
    </row>
    <row r="5" ht="98" customHeight="1" spans="1:10">
      <c r="A5" s="7">
        <f>MAX($A$4:A4)+1</f>
        <v>1</v>
      </c>
      <c r="B5" s="8" t="s">
        <v>27</v>
      </c>
      <c r="C5" s="9" t="s">
        <v>25</v>
      </c>
      <c r="D5" s="9" t="s">
        <v>72</v>
      </c>
      <c r="E5" s="8" t="s">
        <v>73</v>
      </c>
      <c r="F5" s="8" t="s">
        <v>74</v>
      </c>
      <c r="G5" s="8" t="s">
        <v>75</v>
      </c>
      <c r="H5" s="8" t="s">
        <v>76</v>
      </c>
      <c r="I5" s="9" t="s">
        <v>26</v>
      </c>
      <c r="J5" s="9"/>
    </row>
    <row r="6" ht="105" customHeight="1" spans="1:10">
      <c r="A6" s="7">
        <f>MAX($A$4:A5)+1</f>
        <v>2</v>
      </c>
      <c r="B6" s="8" t="s">
        <v>30</v>
      </c>
      <c r="C6" s="9" t="s">
        <v>29</v>
      </c>
      <c r="D6" s="9" t="s">
        <v>77</v>
      </c>
      <c r="E6" s="8" t="s">
        <v>78</v>
      </c>
      <c r="F6" s="8" t="s">
        <v>79</v>
      </c>
      <c r="G6" s="8" t="s">
        <v>80</v>
      </c>
      <c r="H6" s="8" t="s">
        <v>76</v>
      </c>
      <c r="I6" s="9" t="s">
        <v>26</v>
      </c>
      <c r="J6" s="9"/>
    </row>
    <row r="7" ht="99.75" spans="1:10">
      <c r="A7" s="7">
        <f>MAX($A$4:A6)+1</f>
        <v>3</v>
      </c>
      <c r="B7" s="8" t="s">
        <v>33</v>
      </c>
      <c r="C7" s="9" t="s">
        <v>29</v>
      </c>
      <c r="D7" s="9" t="s">
        <v>81</v>
      </c>
      <c r="E7" s="8" t="s">
        <v>82</v>
      </c>
      <c r="F7" s="8" t="s">
        <v>83</v>
      </c>
      <c r="G7" s="8" t="s">
        <v>84</v>
      </c>
      <c r="H7" s="8" t="s">
        <v>76</v>
      </c>
      <c r="I7" s="9" t="s">
        <v>26</v>
      </c>
      <c r="J7" s="9"/>
    </row>
    <row r="8" ht="195" customHeight="1" spans="1:10">
      <c r="A8" s="7">
        <f>MAX($A$4:A7)+1</f>
        <v>4</v>
      </c>
      <c r="B8" s="8" t="s">
        <v>85</v>
      </c>
      <c r="C8" s="9" t="s">
        <v>34</v>
      </c>
      <c r="D8" s="9" t="s">
        <v>86</v>
      </c>
      <c r="E8" s="10" t="s">
        <v>87</v>
      </c>
      <c r="F8" s="8" t="s">
        <v>88</v>
      </c>
      <c r="G8" s="8" t="s">
        <v>89</v>
      </c>
      <c r="H8" s="8" t="s">
        <v>76</v>
      </c>
      <c r="I8" s="9" t="s">
        <v>35</v>
      </c>
      <c r="J8" s="9"/>
    </row>
    <row r="9" ht="202.5" spans="1:10">
      <c r="A9" s="7">
        <f>MAX($A$4:A8)+1</f>
        <v>5</v>
      </c>
      <c r="B9" s="8" t="s">
        <v>90</v>
      </c>
      <c r="C9" s="9" t="s">
        <v>29</v>
      </c>
      <c r="D9" s="9" t="s">
        <v>91</v>
      </c>
      <c r="E9" s="11" t="s">
        <v>92</v>
      </c>
      <c r="F9" s="8" t="s">
        <v>93</v>
      </c>
      <c r="G9" s="8" t="s">
        <v>94</v>
      </c>
      <c r="H9" s="8" t="s">
        <v>76</v>
      </c>
      <c r="I9" s="9" t="s">
        <v>35</v>
      </c>
      <c r="J9" s="9"/>
    </row>
    <row r="10" ht="140" customHeight="1" spans="1:10">
      <c r="A10" s="7">
        <f>MAX($A$4:A9)+1</f>
        <v>6</v>
      </c>
      <c r="B10" s="8" t="s">
        <v>95</v>
      </c>
      <c r="C10" s="9" t="s">
        <v>38</v>
      </c>
      <c r="D10" s="9" t="s">
        <v>96</v>
      </c>
      <c r="E10" s="11" t="s">
        <v>97</v>
      </c>
      <c r="F10" s="8" t="s">
        <v>98</v>
      </c>
      <c r="G10" s="8" t="s">
        <v>99</v>
      </c>
      <c r="H10" s="8" t="s">
        <v>76</v>
      </c>
      <c r="I10" s="9" t="s">
        <v>35</v>
      </c>
      <c r="J10" s="9"/>
    </row>
    <row r="11" ht="85.5" spans="1:10">
      <c r="A11" s="7">
        <f>MAX($A$4:A10)+1</f>
        <v>7</v>
      </c>
      <c r="B11" s="8" t="s">
        <v>100</v>
      </c>
      <c r="C11" s="9" t="s">
        <v>40</v>
      </c>
      <c r="D11" s="9" t="s">
        <v>101</v>
      </c>
      <c r="E11" s="8" t="s">
        <v>102</v>
      </c>
      <c r="F11" s="8" t="s">
        <v>103</v>
      </c>
      <c r="G11" s="8" t="s">
        <v>104</v>
      </c>
      <c r="H11" s="8" t="s">
        <v>76</v>
      </c>
      <c r="I11" s="9" t="s">
        <v>35</v>
      </c>
      <c r="J11" s="9"/>
    </row>
    <row r="12" ht="174" customHeight="1" spans="1:10">
      <c r="A12" s="7">
        <f>MAX($A$4:A11)+1</f>
        <v>8</v>
      </c>
      <c r="B12" s="8" t="s">
        <v>105</v>
      </c>
      <c r="C12" s="9" t="s">
        <v>42</v>
      </c>
      <c r="D12" s="9" t="s">
        <v>106</v>
      </c>
      <c r="E12" s="8" t="s">
        <v>107</v>
      </c>
      <c r="F12" s="8" t="s">
        <v>108</v>
      </c>
      <c r="G12" s="8" t="s">
        <v>109</v>
      </c>
      <c r="H12" s="8" t="s">
        <v>76</v>
      </c>
      <c r="I12" s="9" t="s">
        <v>35</v>
      </c>
      <c r="J12" s="9"/>
    </row>
    <row r="13" ht="99.75" spans="1:10">
      <c r="A13" s="7">
        <f>MAX($A$4:A12)+1</f>
        <v>9</v>
      </c>
      <c r="B13" s="8" t="s">
        <v>46</v>
      </c>
      <c r="C13" s="9" t="s">
        <v>44</v>
      </c>
      <c r="D13" s="9" t="s">
        <v>110</v>
      </c>
      <c r="E13" s="8" t="s">
        <v>111</v>
      </c>
      <c r="F13" s="8" t="s">
        <v>112</v>
      </c>
      <c r="G13" s="8" t="s">
        <v>113</v>
      </c>
      <c r="H13" s="8" t="s">
        <v>76</v>
      </c>
      <c r="I13" s="9" t="s">
        <v>45</v>
      </c>
      <c r="J13" s="9"/>
    </row>
    <row r="14" ht="94" customHeight="1" spans="1:10">
      <c r="A14" s="7">
        <f>MAX($A$4:A13)+1</f>
        <v>10</v>
      </c>
      <c r="B14" s="8" t="s">
        <v>48</v>
      </c>
      <c r="C14" s="9" t="s">
        <v>38</v>
      </c>
      <c r="D14" s="9" t="s">
        <v>114</v>
      </c>
      <c r="E14" s="8" t="s">
        <v>115</v>
      </c>
      <c r="F14" s="8" t="s">
        <v>116</v>
      </c>
      <c r="G14" s="8" t="s">
        <v>117</v>
      </c>
      <c r="H14" s="8" t="s">
        <v>76</v>
      </c>
      <c r="I14" s="9" t="s">
        <v>45</v>
      </c>
      <c r="J14" s="9"/>
    </row>
    <row r="15" ht="85.5" spans="1:10">
      <c r="A15" s="7">
        <f>MAX($A$4:A14)+1</f>
        <v>11</v>
      </c>
      <c r="B15" s="8" t="s">
        <v>51</v>
      </c>
      <c r="C15" s="9" t="s">
        <v>50</v>
      </c>
      <c r="D15" s="9" t="s">
        <v>118</v>
      </c>
      <c r="E15" s="8" t="s">
        <v>119</v>
      </c>
      <c r="F15" s="8" t="s">
        <v>120</v>
      </c>
      <c r="G15" s="8" t="s">
        <v>121</v>
      </c>
      <c r="H15" s="8" t="s">
        <v>76</v>
      </c>
      <c r="I15" s="9" t="s">
        <v>26</v>
      </c>
      <c r="J15" s="9"/>
    </row>
    <row r="16" ht="71.25" spans="1:10">
      <c r="A16" s="7">
        <f>MAX($A$4:A15)+1</f>
        <v>12</v>
      </c>
      <c r="B16" s="8" t="s">
        <v>52</v>
      </c>
      <c r="C16" s="9" t="s">
        <v>29</v>
      </c>
      <c r="D16" s="9" t="s">
        <v>122</v>
      </c>
      <c r="E16" s="8" t="s">
        <v>123</v>
      </c>
      <c r="F16" s="8" t="s">
        <v>124</v>
      </c>
      <c r="G16" s="8" t="s">
        <v>125</v>
      </c>
      <c r="H16" s="8" t="s">
        <v>76</v>
      </c>
      <c r="I16" s="9" t="s">
        <v>26</v>
      </c>
      <c r="J16" s="9"/>
    </row>
    <row r="17" ht="84" customHeight="1" spans="1:10">
      <c r="A17" s="7">
        <f>MAX($A$4:A16)+1</f>
        <v>13</v>
      </c>
      <c r="B17" s="8" t="s">
        <v>53</v>
      </c>
      <c r="C17" s="9" t="s">
        <v>42</v>
      </c>
      <c r="D17" s="9" t="s">
        <v>126</v>
      </c>
      <c r="E17" s="8" t="s">
        <v>127</v>
      </c>
      <c r="F17" s="8" t="s">
        <v>128</v>
      </c>
      <c r="G17" s="12" t="s">
        <v>129</v>
      </c>
      <c r="H17" s="13" t="s">
        <v>76</v>
      </c>
      <c r="I17" s="9" t="s">
        <v>26</v>
      </c>
      <c r="J17" s="9"/>
    </row>
    <row r="18" ht="85.5" spans="1:10">
      <c r="A18" s="7">
        <f>MAX($A$4:A17)+1</f>
        <v>14</v>
      </c>
      <c r="B18" s="8" t="s">
        <v>54</v>
      </c>
      <c r="C18" s="9" t="s">
        <v>42</v>
      </c>
      <c r="D18" s="9" t="s">
        <v>130</v>
      </c>
      <c r="E18" s="8" t="s">
        <v>131</v>
      </c>
      <c r="F18" s="8" t="s">
        <v>132</v>
      </c>
      <c r="G18" s="12" t="s">
        <v>133</v>
      </c>
      <c r="H18" s="13" t="s">
        <v>76</v>
      </c>
      <c r="I18" s="9" t="s">
        <v>26</v>
      </c>
      <c r="J18" s="9"/>
    </row>
    <row r="19" ht="85.5" spans="1:10">
      <c r="A19" s="7">
        <f>MAX($A$4:A18)+1</f>
        <v>15</v>
      </c>
      <c r="B19" s="8" t="s">
        <v>56</v>
      </c>
      <c r="C19" s="9" t="s">
        <v>55</v>
      </c>
      <c r="D19" s="9" t="s">
        <v>134</v>
      </c>
      <c r="E19" s="8" t="s">
        <v>135</v>
      </c>
      <c r="F19" s="8" t="s">
        <v>136</v>
      </c>
      <c r="G19" s="8" t="s">
        <v>137</v>
      </c>
      <c r="H19" s="8" t="s">
        <v>76</v>
      </c>
      <c r="I19" s="9" t="s">
        <v>26</v>
      </c>
      <c r="J19" s="9"/>
    </row>
    <row r="20" ht="90" customHeight="1" spans="1:10">
      <c r="A20" s="7">
        <f>MAX($A$4:A19)+1</f>
        <v>16</v>
      </c>
      <c r="B20" s="8" t="s">
        <v>59</v>
      </c>
      <c r="C20" s="9" t="s">
        <v>55</v>
      </c>
      <c r="D20" s="9" t="s">
        <v>138</v>
      </c>
      <c r="E20" s="8" t="s">
        <v>139</v>
      </c>
      <c r="F20" s="8" t="s">
        <v>140</v>
      </c>
      <c r="G20" s="8" t="s">
        <v>141</v>
      </c>
      <c r="H20" s="8" t="s">
        <v>76</v>
      </c>
      <c r="I20" s="9" t="s">
        <v>26</v>
      </c>
      <c r="J20" s="9"/>
    </row>
    <row r="21" ht="71.25" spans="1:10">
      <c r="A21" s="7">
        <f>MAX($A$4:A20)+1</f>
        <v>17</v>
      </c>
      <c r="B21" s="8" t="s">
        <v>142</v>
      </c>
      <c r="C21" s="9" t="s">
        <v>29</v>
      </c>
      <c r="D21" s="9" t="s">
        <v>143</v>
      </c>
      <c r="E21" s="8" t="s">
        <v>144</v>
      </c>
      <c r="F21" s="8" t="s">
        <v>145</v>
      </c>
      <c r="G21" s="8" t="s">
        <v>146</v>
      </c>
      <c r="H21" s="8" t="s">
        <v>76</v>
      </c>
      <c r="I21" s="9" t="s">
        <v>26</v>
      </c>
      <c r="J21" s="9"/>
    </row>
    <row r="22" ht="85.5" spans="1:10">
      <c r="A22" s="7">
        <f>MAX($A$4:A21)+1</f>
        <v>18</v>
      </c>
      <c r="B22" s="8" t="s">
        <v>61</v>
      </c>
      <c r="C22" s="9" t="s">
        <v>34</v>
      </c>
      <c r="D22" s="9" t="s">
        <v>147</v>
      </c>
      <c r="E22" s="8" t="s">
        <v>148</v>
      </c>
      <c r="F22" s="8" t="s">
        <v>149</v>
      </c>
      <c r="G22" s="8" t="s">
        <v>150</v>
      </c>
      <c r="H22" s="8" t="s">
        <v>76</v>
      </c>
      <c r="I22" s="9" t="s">
        <v>45</v>
      </c>
      <c r="J22" s="9"/>
    </row>
    <row r="23" ht="97" customHeight="1" spans="1:10">
      <c r="A23" s="7">
        <f>MAX($A$4:A22)+1</f>
        <v>19</v>
      </c>
      <c r="B23" s="8" t="s">
        <v>151</v>
      </c>
      <c r="C23" s="9" t="s">
        <v>38</v>
      </c>
      <c r="D23" s="9" t="s">
        <v>114</v>
      </c>
      <c r="E23" s="8" t="s">
        <v>152</v>
      </c>
      <c r="F23" s="8" t="s">
        <v>153</v>
      </c>
      <c r="G23" s="8" t="s">
        <v>154</v>
      </c>
      <c r="H23" s="8" t="s">
        <v>76</v>
      </c>
      <c r="I23" s="9" t="s">
        <v>26</v>
      </c>
      <c r="J23" s="9"/>
    </row>
  </sheetData>
  <mergeCells count="8">
    <mergeCell ref="A2:J2"/>
    <mergeCell ref="E3:H3"/>
    <mergeCell ref="A3:A4"/>
    <mergeCell ref="B3:B4"/>
    <mergeCell ref="C3:C4"/>
    <mergeCell ref="D3:D4"/>
    <mergeCell ref="I3:I4"/>
    <mergeCell ref="J3:J4"/>
  </mergeCells>
  <conditionalFormatting sqref="B5">
    <cfRule type="duplicateValues" dxfId="0" priority="2"/>
  </conditionalFormatting>
  <conditionalFormatting sqref="A5:A23">
    <cfRule type="duplicateValues" dxfId="0" priority="5"/>
  </conditionalFormatting>
  <conditionalFormatting sqref="B6:B10">
    <cfRule type="duplicateValues" dxfId="0" priority="1"/>
  </conditionalFormatting>
  <pageMargins left="0.7" right="0.7" top="0.75" bottom="0.75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2023-05-14T19:15:00Z</dcterms:created>
  <dcterms:modified xsi:type="dcterms:W3CDTF">2026-08-28T10:44:54Z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4BC4B49205E64CB5A559D25B2711C4C1_12</vt:lpwstr>
  </property>
  <property fmtid="{D5CDD505-2E9C-101B-9397-08002B2CF9AE}" pid="4" name="CalculationRule">
    <vt:i4>0</vt:i4>
  </property>
</Properties>
</file>