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activeX/activeX1.xml" ContentType="application/vnd.ms-office.activeX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1840" windowHeight="12270"/>
  </bookViews>
  <sheets>
    <sheet name="表3" sheetId="1" r:id="rId1"/>
  </sheets>
  <calcPr calcId="124519"/>
</workbook>
</file>

<file path=xl/calcChain.xml><?xml version="1.0" encoding="utf-8"?>
<calcChain xmlns="http://schemas.openxmlformats.org/spreadsheetml/2006/main">
  <c r="H10" i="1"/>
  <c r="G10"/>
  <c r="G8"/>
</calcChain>
</file>

<file path=xl/sharedStrings.xml><?xml version="1.0" encoding="utf-8"?>
<sst xmlns="http://schemas.openxmlformats.org/spreadsheetml/2006/main" count="48" uniqueCount="46">
  <si>
    <t>主管部门</t>
    <phoneticPr fontId="2" type="noConversion"/>
  </si>
  <si>
    <t>实施单位</t>
    <phoneticPr fontId="2" type="noConversion"/>
  </si>
  <si>
    <t>项目1</t>
    <phoneticPr fontId="2" type="noConversion"/>
  </si>
  <si>
    <t>项目名称</t>
    <phoneticPr fontId="2" type="noConversion"/>
  </si>
  <si>
    <t>项目情况概述</t>
    <phoneticPr fontId="2" type="noConversion"/>
  </si>
  <si>
    <t>资金执行情况（万元）</t>
    <phoneticPr fontId="2" type="noConversion"/>
  </si>
  <si>
    <t>预算数</t>
    <phoneticPr fontId="2" type="noConversion"/>
  </si>
  <si>
    <t>决算数</t>
    <phoneticPr fontId="2" type="noConversion"/>
  </si>
  <si>
    <t>预算执行率</t>
    <phoneticPr fontId="2" type="noConversion"/>
  </si>
  <si>
    <t>一级指标</t>
    <phoneticPr fontId="2" type="noConversion"/>
  </si>
  <si>
    <t>二级指标</t>
    <phoneticPr fontId="2" type="noConversion"/>
  </si>
  <si>
    <t>三级指标</t>
    <phoneticPr fontId="2" type="noConversion"/>
  </si>
  <si>
    <t>年初预期值</t>
    <phoneticPr fontId="2" type="noConversion"/>
  </si>
  <si>
    <t>实际完成值</t>
    <phoneticPr fontId="2" type="noConversion"/>
  </si>
  <si>
    <t>分值</t>
    <phoneticPr fontId="2" type="noConversion"/>
  </si>
  <si>
    <t>得分</t>
    <phoneticPr fontId="2" type="noConversion"/>
  </si>
  <si>
    <t>扣分原因分析</t>
    <phoneticPr fontId="2" type="noConversion"/>
  </si>
  <si>
    <t>绩效情况</t>
    <phoneticPr fontId="2" type="noConversion"/>
  </si>
  <si>
    <t>得  分</t>
    <phoneticPr fontId="2" type="noConversion"/>
  </si>
  <si>
    <t>管理指标</t>
    <phoneticPr fontId="2" type="noConversion"/>
  </si>
  <si>
    <t>预算执行率</t>
    <phoneticPr fontId="2" type="noConversion"/>
  </si>
  <si>
    <t>预算执行率=1，得10分；预算执行率&lt;1时，按预算执行率*10计算；2&gt;预算执行率&gt;1时，按（2-预算执行率）*10计算；预算执行率≥2时，不得分。</t>
    <phoneticPr fontId="2" type="noConversion"/>
  </si>
  <si>
    <t>财务管理制度健全性</t>
    <phoneticPr fontId="2" type="noConversion"/>
  </si>
  <si>
    <t>（管理指标不设绩效指标，按指标评价内容直接评分）</t>
    <phoneticPr fontId="2" type="noConversion"/>
  </si>
  <si>
    <t>财务监控有效性</t>
    <phoneticPr fontId="2" type="noConversion"/>
  </si>
  <si>
    <t>（管理指标不设绩效指标，按指标评价内容直接评分）</t>
    <phoneticPr fontId="2" type="noConversion"/>
  </si>
  <si>
    <t>项目申报规范性</t>
    <phoneticPr fontId="2" type="noConversion"/>
  </si>
  <si>
    <t>（管理指标不设绩效指标，按指标评价内容直接评分）</t>
    <phoneticPr fontId="2" type="noConversion"/>
  </si>
  <si>
    <t>资金分配规范性</t>
    <phoneticPr fontId="2" type="noConversion"/>
  </si>
  <si>
    <t>（管理指标不设绩效指标，按指标评价内容直接评分）</t>
    <phoneticPr fontId="2" type="noConversion"/>
  </si>
  <si>
    <t>信息公开情况</t>
    <phoneticPr fontId="2" type="noConversion"/>
  </si>
  <si>
    <t>项目绩效</t>
    <phoneticPr fontId="2" type="noConversion"/>
  </si>
  <si>
    <t>完成情况</t>
    <phoneticPr fontId="2" type="noConversion"/>
  </si>
  <si>
    <t>（项目预期完成情况，含数量，质量，时效，成本等）</t>
    <phoneticPr fontId="2" type="noConversion"/>
  </si>
  <si>
    <t>（项目实际完成情况，含数量，质量，时效，成本等）</t>
    <phoneticPr fontId="2" type="noConversion"/>
  </si>
  <si>
    <t>效益情况</t>
    <phoneticPr fontId="2" type="noConversion"/>
  </si>
  <si>
    <t>（项目预期取得的效益及受益人员满意度等）</t>
    <phoneticPr fontId="2" type="noConversion"/>
  </si>
  <si>
    <t>（项目实际取得的效益及受益人员满意度等）</t>
    <phoneticPr fontId="2" type="noConversion"/>
  </si>
  <si>
    <t>存在问题</t>
    <phoneticPr fontId="2" type="noConversion"/>
  </si>
  <si>
    <t>改进措施</t>
    <phoneticPr fontId="2" type="noConversion"/>
  </si>
  <si>
    <t>2020年度项目支出绩效自评表</t>
    <phoneticPr fontId="2" type="noConversion"/>
  </si>
  <si>
    <t>沐川县档案馆</t>
    <phoneticPr fontId="1" type="noConversion"/>
  </si>
  <si>
    <t>无</t>
    <phoneticPr fontId="1" type="noConversion"/>
  </si>
  <si>
    <t>用于处理馆藏档案发生的霉变、虫蛀、破损，改善档案保护条件以及指导全县部门和乡镇的档案信息化工作，保证档案资源的开发利用。</t>
    <phoneticPr fontId="1" type="noConversion"/>
  </si>
  <si>
    <t>档案保管保护费</t>
    <phoneticPr fontId="1" type="noConversion"/>
  </si>
  <si>
    <t xml:space="preserve"> 填报人：廖文雅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</si>
</sst>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等线"/>
      <charset val="134"/>
    </font>
    <font>
      <sz val="12"/>
      <color rgb="FFFF0000"/>
      <name val="宋体"/>
      <family val="3"/>
      <charset val="134"/>
      <scheme val="minor"/>
    </font>
    <font>
      <b/>
      <sz val="2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top" wrapText="1"/>
    </xf>
    <xf numFmtId="0" fontId="4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activeX1.xml><?xml version="1.0" encoding="utf-8"?>
<ax:ocx xmlns:ax="http://schemas.microsoft.com/office/2006/activeX" xmlns:r="http://schemas.openxmlformats.org/officeDocument/2006/relationships" ax:classid="{E531053D-0904-4D26-ABF3-6E07DD308AB0}" ax:persistence="persistPropertyBag">
  <ax:ocxPr ax:name="DoubleBuffered" ax:value="0"/>
  <ax:ocxPr ax:name="Enabled" ax:value="-1"/>
  <ax:ocxPr ax:name="Visible" ax:value="-1"/>
  <ax:ocxPr ax:name="GroupFirst" ax:value="0"/>
  <ax:ocxPr ax:name="GroupIndex" ax:value="0"/>
  <ax:ocxPr ax:name="GroupPass" ax:value=""/>
  <ax:ocxPr ax:name="GroupValue" ax:value=""/>
  <ax:ocxPr ax:name="ISGroup" ax:value="0"/>
  <ax:ocxPr ax:name="PropList" ax:value="VGFnPTANCkxlZnQ9MTkxDQpUb3A9MTUzDQpXaWR0aD0xNTkNCkhlaWdodD0xNTkNCkN1cnNvcj0wDQpIZWxwVHlwZT0xDQpIZWxwQ29udGV4dD0wDQpJbWdXaWR0aD0xNTkNCkltZ0hlaWdodD0xNTkNCkltZ1ZhbHVlPXpYTlk0OU5iNjcyTUxqU0xMdjF4U3Z4PWYxeD09ZFFFOHZ4bDZ2eEJrMXhnc2RQUzExeCtOdlFsMTF4bDR2UHY4ajF1ZmRQcThkUHNVMVB1TmpRd05qeDI5alBVQXZ4SWtkUXNDanhNbXZ4dz12eDVKalF0WHZ4bUp2UGZBMTExdWp4bzlqMXdCdlBBRHYxQk5qMTdHdnhCNDF4WlR2eGtMMXhjTGR4Q2F2MVBsdnh1aDF4aFlqeEdrMVBTTmp4b29qeEdLdngyazF4QXZ2UWUyZDFRVWR4PW9qUUs9ajFEVGQxMVZkeFcxMXgyUjF4cGNqeHN5ZFBac3Z4QzExeE9nangvNDFQaHRkeHVtMXhaaHZ4bFVqUDZldnh1Nmp4Vll2MT0xMTFEc2R4Mm9qeEEydlFBMTFRUjZ2eDJwZHgvZGRRMnlqUVJKangyMmpRczExeEJCZHgvazFQd0RqeG1UdlEyZ2p4QjcxeGxkdjFCZTExMWRqeE5PanhEPWpRUDExeEJHdlFhNGpRUmt2eEE5dlE1bWp4QjExUVI0dng1MDFRbVlkeEFtdnhBNzFRL0p2UVYrdng4MTFROD1kUUIxMXhjY3Z4L0d2UWtoalFWejF4NTRqUUoxMXhHR3Z4MjQxeDJLZHgvZnZRL1VkUVpZdlFhbTF4dWFkeDRLMXgvenZRS2RqeEpadnhPOXZ4UjlqeGYrZHhaWTFRWk92UG0xMXhBQmR4b3BkeEJmdlFHZ3Z4WUwxeENuangvMzFROTExeG9jdjExYmR4bzJqMTFzang4UmR4VFMxeEQrZHhKcDF4R2Z2eG9MalFhemR4RDlqUW1hZFE1NGp4L2pkeEQydnhvYzF4UjJqeG1LZHhBY3ZRVGR2eFo5dnhNcXZ4cmpkeFNCZHhuMTF4R2pkeE1VdnhYbmp4NHBqeDJCMVBmMjF4bXBqeDJZdnhWc3ZRWTlqeGhzdlBlMjFRYWFqeHJTanhMYzFRPW0xeGYxMXhTY2pRSnN2eDRZdnhvSzF4MjcxUU5nMXhDVnZROTMxeFlHdnhuSHZRQnN2eHpTdnhUNXZ4Y0x2eGszMVFQeTF4Yi8xeDJmdlFZVmQxN1ZqeDRjMVFsRGpRRzl2UDg1ZHhSb3Z4MisxeHMxMXhtWXZRNm52eG9ZdnhKV2QxTm5kMU5kanhRNWp4R1dkeE1WZFF6dTFRPVZkUThXMVBpd2pRaDZ2eHJ4dnhuV3ZQVHh2UUF4dlFEV2R4eHh2UXB4dlB4dTFRc1dqUVB4dnhFV2QxcTExUDExMTE4MTExazExUFYxMTE3MTFQaTExUGUxMVA3MTExMXh2MXFWMVBlV2pQbTVkMXJFajFIczExOHd2MT13ajFrVmRQN1ZqeExMdjExMUVLVmNMTExMTExMTUxMTExMY21MQXJjTExuMUx2eG1LcDNxSUJZOW9jQlUrQjNxSVM0S3BvRGtscDN0SXJnTVk5RFV1QjN0SVhKUm4xVFFxenZuMmFiVFpyRzUzNks9Y3pxRXBPbzc2K2tSTDdCbU9uV1V1Qj1zaHhQajdvOFRBdTJEcVV6bWVWYVFvVEdLdEloa0FwU1ozSjlwb1JTUk1HRU9YZEFCWGZmcHNYbUQ9aW89b1ZWPUpjQ0x5Y29YQzgwdVM0RHloUlk9WTdoUmV5NWIwZEdORzV6a21jYnRUa2dVejdydzBidHRnSHBOYmtJb2JIc0RMajZDY2ZhZkRWR0JrZ3pwM3ptNGxUbVBQSlJLblJCS1JZOVIrU3l3ZWcwOGZLczVvMno9Y2FyL2tYYnE1ZW9vQUllai9ESDVCZkJMNkNwanF3cUxwNmFtSE1MamdmazVwbTlSN2JRTHRFazI2TDJOZjViMzZPaEExeW5jNVpUenk1YllNTTB0V1IzK2NaUUpFVlF2anU1OTJtUTZqKz15PVFnUys1KzdYN1JPNmVMYzNvVFFhTVlNcHFmcHBJTDIzd3R6N3Nvb1JjcEtwTlRISUlacU1iRUdicUFjbFlMY0tYc0JwaUwvSldIM3FxQXg9OVJLMlFrWFhSTmZxL1liYmNZUk05NG1LVmw3QURQdjdMVFZpR2dnN0RrK3Bab2VycFJwQ1p6TDZ6Wm92Y1RtWTYyWGtMNz09dnozN2MxS1E5S0RMWnZwQlNaWG9UTDlvMzNQbzJwb054U1JIU1h5UzY3R3RzYkxNY0tMOUhZNWlSSDNSL0dMYjZwZjZEa2xhczQwcUxIbTFpN0xFN3pKZHZtb1JYbVlrMD1pTFZpSHozbnY3OTJaUlpWN3E1cDBTdEhvNmNlMHRNWVlrcXBMU1hSanZjcW43YnltbHZ4cXNIPW1xQk1LbytweEFaQkN1WUxzYmJyK1QybTlLRFhyQUhSY0dXOXN6OTljbW1wcDJjQVJIeEkybXFjbm8zc0tocDlSOTVJTGlJcGlNVGJvekVwQ3VSOVJLNTM3U0JCbEI4c3o3K0VBdDNlZCtMRDVCN3A4cCtjN0hva3pxa2s5TEdRQlpBSWpxUkV6RW90eXhSS2tNUk5TU3BwM2ZlRzczdGZnbW00UnBwTHBIcTc2cExuYmM3L1NFRGNLMllCSHA3eHBmdjlMSEVzWWNvRDlvLzVmQUxMcTI1V29HR285b29Sb1JaPUJCaXJnQUJrb0hvaDRvMkhSbUU2cTc3cm5wR3NzdHpYTHNvZE9PY3hmN0FBQU4xdHpINkM3NzJ2TEs9cmlCQnhUNXFvR0U5MmdNRGtNQnBMaWlyU3JycWJ0b00yVVNMdnBCQXFSN0JJdC82RzE1N3JqUmk2dEhxa1YvS2ttWWM5TEI3N009V0w3ejdpMzBMb21LPWc1UkxTU2FxYnFuTHFsWjRMWUw3VUFaRFhwWnh0Mzc2N2FiTG9SS0xmNWFIQlhEQ0xiWW9tWTdvbVlHTkdsQ0NlOXoySHNITGsrdzQyb28yZklMSXE0cXRxS0VIMnZ0TVlEWXNuSUFCNVpTSkxMb3NMMUxSS0xwckw3Ukw3ckxpNjBMTFlMckRVWVJuaHB4eEI2Q2R0NzlvTDBra01SS0grQmlBS3lOUjdMYkc2ZTBvb21ES1FxTDZMNlMvWkFWb1I3YzlIY3BMSGJiTHZmSTdQcVhCN0prNFltbzA3MzI2WUhxdHRUWkxCbHpwTG1wWkhjS2J3cTB0a1R4Y3hEQUJMZWROb1lvcmhiNDBwTDdiVzd4WnpJd0xMbVdubkwyME1IM3FoYUwyLy80THBNMTV3N0w9cExJcVVZM3BSRElDcFlLRDdMbzdOWno5c2lCWkhlcWtCOFdib1I0UVd6bmxnNVp0OXJUTFN6aG5IUis3TzMzSklSSDZ6UHhSQkdOa0xvQzZITExBbmJIaVhBN0xZTElwN2ZvY29LQWFHSFlZVDV6THBVTFJpRXdrUUxQZm1vWnAvcWJmOHBXWjY3aG03a0xocGttUEhvWVU0VXF0VlJlN09FSTRScEd1SG9rbUxIbnFwTDZxMnVTaUtOSmtMUmZUbm9wbzhScWNUSnBSUGpkWUJNY3MzTDJKaEgzPUJaUkh6WVBwQmtBcm9vK01iTDlMVzlpcTBIeExEOVVNUm9jR0wyQjNJSDlmWEFSbkx1SkJaN2hjOW0vZFZSMmh2NUxxU3dJNzhvS2tEL05rSDlCUmt0Ym5nU3FjSkh3TFpHVG5vdlRTTGJwb2lJSEVZVXB2UG9tWnFiTjJmWHNHZVVpUlpCUlJCTURDSGNtNXNxblk4UzVISGZTMlJqR1lwTGdLb2xjdjRDN2NBaVo3REtCNG03bnZucHBjV2hzYU1vYjdudVZMN2xnPXBwamltQmpsckxISG9MNTdlK3NZUktkUmNMUkgzN2N0TklJSGhzZ0JSMzkzb2hKR3RjY3lwN3o3SDVxTEs4dllCNm9VOURrMnR6TGlSTEx5YVdSUkxhc0JMMm1HTDM0MjJWYzdiQjZlVGplcEJSPTVuTEpmWnFjWElSTGNMbFJSUzRjRG9LejJvS0xNSFp6elFrQlJyd2NvTHoyNUk5cFRIeTM5K0k3TGVzNUJMUm5kTDIyTmNiTGxPTGNTenBJTDN3PWlwYzJ6bkJjaGVUM2dBQnE3RE45Z09LY2JvOTZRYlk2L0V6N3dVNnFaekhPNExwZkkzWWt0ekx5c1cxL3ZrWWdQbj1SPXR0b0gycEhIQWgwQjc9bzRvOW1ydDMycHlxZ2NkNWs3OExMb2s5MDBjcGZzV2NHODJUTkVSNFJCTGovTkxSdT1vMjlla0lMbm9MSDJxUDBwUkxxSkxZQms5SDN6Y0k3N0o5cDRYSDJVcDk2K0gzMlFNcUw3cDdIUjdsbnBSdmtaTGZrNG5UYlhWcUhjWVY3NzdhVWxkOGMzMXBMZ0FMUjdTUzc3SCt3OXBwU2xjNm9TL0gzTndxcHRmUXlMcE4yMllrMW5DNUsxRDdsRXAzclpTODVCUlptK2NjbXBhY0hwRElxVVE3PVJCSzRTb21vSzkzcFVMUXJhTEtxSWVEeDlIb2xab29tYk10WEUzNzlzMG5BUkIyeU5Mby83T0NFTGZ0enF1L0FMMjZzTFI2YjJjcE1kN0xoamx0WHFsV0FRUkRrZHBtQllvVjF4MnBBQkxzUnJvYXBSekw5cXA3cTdpTHdaUndBa1JCdm9jTFk1cVpuNkp4WTZwS1hwcDgrY29SdnRjb3AzK0hjYk1BTExxK2VCcDJmSm9vbVZ6SGs5VDdSY2Y4SUJKYkdBSWMyNHpvb2Y4aDc3SDc1TFJ3eEJMMkxUYjlLVDlISE5zN3F6QjJnQjdHY25lVWJHRWIyTXhxN3E9SVpSU01Ha0xwPUhiTG96bXo5bWl6M2NDTlBpQklZRHNDcDBtbkxVdFpMZ1FBcVpBeWU0cFo1ejRjQnBxYmNzWEh5N1RsVXBwZ1VReTdQU1dmOXZOQnF6V1VwTD1QemlwdmNHYm9MWlV0VEFTeEl0bDVaTWowWDJvWVkxdGJvcjNIYmtBOVhMUyt4cExHUjZjcG9OQzdvaThMWnF1QzJkYjljYlk0TDBHM1lTMEx0Y3RtQVpaQS80UlJBanhIYm9KaUlaem96NExNZThvNU9tTUwzST11SExRQzBNcENQSG9wRTRYY2JwdVZIN1ZVa2pEMS9CTHA5WD1MQkJIT0xkeUFIem9WUkI3SlE9SVJ2U0VicFBBa1o3NGtNVWlzR2tjUHQ4OWNwTjNxWmc5QjdIWW5STDdMZ3lZOVpFekhLem1jY0U3PTU3QUU2QkxwbWRjekRxbHFiR0J4YmNYT0VMY01sNUtkRFVvM0tNTzdRYlY1QUxmZkFrQkwwdUhVTzU0aWIwU2tSTHkwSW94b0xpTExrM3pvYzlxSUxjeUhpUi81QUk3TFI4M2w5YXd6M050TExIdzcza0cra0lMWTNjY2JwU2dxSHpweUk3U0ptdlNadFZuMkt0MnFLb3dBd3ROY2xkdENwQ0o5WndIOW9mcjVMNklxNTdhOT1vcGsvSWJwTEpJTCs1ZFJIdG9pM3BHMTJVc3FvRVZwTEhVclhMdnpHYUhSWU85M1NibVZIYnNQQlJtbEdrTG1jbW9oeVpvTDNieDdISDV5eEwwcnhMVVVJK0VDUjc1SXhMdDRaSGFCUm9hRGlMMzdMTGlvdExraEFMY01BTHZyU2NLR1pMNGk3TG9uSExDS3FMdkxyMkdvcHA9UHFMUlBwTD1BNUxCQlJjcG1pTFp5SUxTa1hMWitYTFM9aUhieFJMNjl6TEpyQUxIdUJMUjZaUmN0NTdPRVpjMzZxTHpnQkxJWkJMWm1STDM9QUxnL3JMTjRYTE16WEw1K1g3QkdBTGlDQUxmZWlMbldicWhRcEhKNzhMTHhMTEgzUkxvTVNMUmtpTDdHSDd6TUxMM3A3TEhrU0xFblNMS2NTTFIxdEd4ZWlZYzhSUnplcjc1R1NMNjZMTGJnSUxXPXBLdW9yTFQ5aUw4d3FMaFgxRUxLVGFjLzJDcExabkxvSEJwbVNpTFJBVExSclBMTTRYTFIvemNtcHhjV29DTEtWRExETDNMRC85SHpHd0xEMHVjS0tQSFl5dExEamZMSy9TTDI9VEFNcHpMUlkwb0t2VXBvdmNMY01lTHBtekJLZ1ZMTEdrTDkyaUxMcFNMUjgyTGt4WUx6TDVMS1hsTG0zbUxpaWxjWnB6TG84Nkw5cjFjb2ljN3BqV0xtdUxwMlVMTEJCPUxZeTJMemV5U2tpMkxvYXhMRDRzTFlpam80aGJMTFAzN0tlVlptZFVIR3dFTFlFeUxwTzJMS1p5TDQ2OUxSUXlMYzNaYzFYPUw5STNvbXBRcDRvdUxwM21SWC9NTG9iYUxjWC9IMmZ4U2tTS0xCODhMbWs9Y293MUxtRHRMbytMTHA3S0xjLy9MRGJsWnp6a0w5cUhTSzJsTFJMSEwya2p4N2MrdUxjKzM2N1Q9TExObjdudEV0TFIySGNvZGZMbE9xTFR3TG9iYUhjeURxM0VPSG9JZTdwWnVIY2ZsOUxqdzdOWmdMOW1ZWlNHUUhjOWE3Y3NwZ0xaOEg3bCtMb0sxTGNnWkhjTXc3b2tuTFR0bGI5Q1pMYzYzN2NMWXFjUjZMTGljTExrSEhMWXlIb2lUcU0zeEhOYzN0OUhJcVJ0U21vUkNMdkpUTExFU3FvaGJxb1RFSEwxbUxwNklMY1BINkwreEhZTVVIY0FicXA5aEhjbVhIY3VYSDlNQ3FjNi9YY3lzN2NxVEhjNWNMTEtYSGJiWHo5OG1xYzk1cTkvSEhjTENITGhVTE1mZjdjOHpMOW1nTExkY289Y01jOXFoN1lCM0hvPTJWTEhLTEx0ZT1MNkE3TEwrcT03VmNMc2M3OTFuN0xjN3FvTis3TElXTExBLzFBTDM2cEw1N1R6TG1MWVgyTEt0d2lMSVFyOWR1SEwzQkJMcjVyTE5XcExnSUljdnJ4TDRYejdMcElMOGlmcTRxWkxVekJMZ3dxTFRmcExEUmFWcTdTN3doWkw2K3E5VHFCTHRlcUxCeVhMPUo3TGhXSUxuelNtNTJMN0NNckx0TnBMM0dpbUJjcEwzVkJMajVtTD1vSEg5aE5JcE1BN3FTSUxKVExMN2g3TGUzSTlkQ3BMTFN4THFJckw4WEFMMk5pTExXWDdWQ0hMYzFyTHEyWExTcExMQ0dxTDRpWEw4V29jQXVYTHBCd2JvRXJMRWZJTGU0U0xxbFNMWTVTTHFmWkw0ZTVMNzBaTENzcmNMb3BjcXVTTERYWkwzPXJMejdBTGZPNUxOZmk5YXA9bDcwRHVBMnFMWUk9R2VVSFlQZWlMVXI1TD1yckxCQUE3bUtxUnhCMXVwTGdDTG9FT0xjTTNMOTRxTDIwL2NTTFZSL2U5b1pmd0k3L0NjOHNlSG9SbkxZN0tMb3J4TDJuN1Myclljd29scExFbUwvS3BMay9lTHByUkFrU1VBOVh6SHpXVUxrbEJMb0pJY3BYTmNXZnBCa0R4TGNsPUxhbzVBY2NPcHBNVEg3QVRMcHNQYz05N1k5T21Mb0lWTFJrSkxtMERIbThNTG1EWExvbXBvTGwrSTd2ZW83RHRMY256cG1Yam9OVEVSSytMb0Q5aHBMS0JMWXplTEttT1JvTGxMb3dzU3o0ckxjWDNMS0xJTExmK0xwSUhaaUJiTGs4dUw3UXRMY2tYTEt1a3BwRE9MMlNwaTdDYkwybzNwdmM4TG9yYkI5OWgySTNnTEJYZ0xNVGZMOWh6TG9sSWNPbGlabzNwY2VsQUlwcHdMcERJTEJiVExwdVJwazB2MXFHVTc3b3BvN2hxUGJjR1hUb1I3N0xOdktjdFNiOXdJPW96SjdjZitMTFNNd1JxbkxvTE5VcG1uTEwrR0hMZGlBUldtaHA5TXFjdW83cFJtcWNCZUxjdHNMb2hBaHBqYzc5MVA3VE1RSEdqNFVNaHNUVTdqcWNKamtvSCtITENlN0w2aUxvRHBIY0I3YjlZaVRwQTZMTFIrTG9sTXFMeS9MTE9PTXB6aHFjdDlmY1dQNjhuU3FvQVlFY2IrVm9nQk5wb1U3b3VQN28xZEcyNj03cDRMcWNxVTdwOW5IY1l5cWdzcU1wRzU3TFc4cWNFdTU5bmg3OVJnN3JuU3FjbXlVTE4xTEw2ZUw5Nk83Y2daSGN5WkhidFNMYytoSG9YN09wK3BIZT1nN2N1T0xvZ3k3UzdQYkxaMkgzWnQ3TGdYNzRpOUhMM2RIb0FZRWNhRTdOalcxWDJseDZMOU5pSEllOEw0QjVMWm1yN0FyQkw9QlRiOXJMbXBzUkxUdXFNcHZpN2FLeHFKdUJMTDlaNzB0N3FSQzVMeHRMbz1wVDcxQ0E3WTFCTEFhQjJZekFMSlZ4TEFJcExtTFpjS3FSTD1TaUxJeFNtSmtaTHF2NTdMR1NMZVk3TDA0QUxIZXBwQjUyN0pOaUxwMklMdExYSFcycG13WDdjNVY1SDd5SUxlaTZIakFBTDJnM2NjdEFMMmtCTUlSTDd2ZzdtNlJTTEJ5QkxTekE3VVdxUkJocExIVlBIeG1JTEF5cUxLQXBNZm8zLzBVSUxyaFJMUlJSTG9oN0hoN3BMcHVxTGdNQk1LeDZIdU4yTGxpSExHY3FjOUNCTG9yeExFK1VMZU1yTDZWZjdCMEJMcERyTGdxQUxMR3BvenBITDd3SUxCbXBMOGJCb3FpVXE0TjF5TEx5R29mb1RwOVlzN2tjNXBZWFVwTEFmTEw1c05YcGxwTGNTTGtNOWN1YUpMMkxlWWtmZ3FwSjhvdkxWTGtaSXFSMEFMMnFUTFN5bFNKR25MNFkvcDI3S1NCVmxMY3JxY3VvOXA5aVdMQnBTTFkzeHBjZHdMOWRtRXlpM0xLR2pjWlUzZlRXYUxMWG9yN3gvTG0yR29sQWFMTXBaTEwyPXBSYy9jaFNjN1JVdEhLVFRMOUc0b01rZW85TVRMTTJTTGtNTDdwND1MMmJpTERPb0xMWTFwOWpsUm82TWNzYWZpN0tFTE0rMWNmbllvQVUzTGtUdW94Y01wUkFNTEtIQkwyUk45NGlQUjJsdExSdm5McGtSTG83UEwyPWpMTDZKTDlqbEw3bnhMZ2N5cGNSWkw5WDZMbUIwQm1CcEl6V1ZMWWtqTEJqT29JQTlMY0pMTExQZDFITFJETkxIK1I4NmpMb1VFSE5sSUg5TEFxM1lYN3ZiZjc5QVFxc2NiYkxrc0xMdFNIbzlnN29SR3E5SHZ0TG1jN2o1am9MZmx4TDVWeHBSRDdMbXI3b0JJZ0xvQmFrKz1MZG5PZ29SKzdvK1BxbXBKcW9HWkg5QU9McDRPcUw2PWNvemM3cHZvcWN5VExvWHhxb3VkcTltWTdwOEtxMnV4cW9ySkhvOG9UaEJycUwwRXpqY0l1OVhYekxJMj12MkU3YXQyN0hnbEhwZmQ3TD1BcUwrRUw5K2dIY3FkcTlQRTdjS01yOUVHTExTSEhvTk1wcE1PSG9rcUVBNj1xcVhvRUxCUDd5SEVDYzI5TExsMUhvcENIY2NnSGN0K3F0cUJjTDdrN2NFcTNjTGZiY0VWTExtYnFMK3g4TFR0d3B6dGhMdzVMTGc1TG8vQ01vNk5NQ1grMWhxUnJpS1dnZ0VmPWlCRUxMUm9tN0RyU3B6Vk5Cb01sMnFISXhMZ3dpY2VyN0x1VFpETEJCN25BNjdITkxMMExaTE5jU0g5PWgzNjRpcE8xWkxHemhMQzY1TG1VUXFKUWtjY1dpTG1FT0xaY0FjbzdYTGFEMDdCMlpMRG5xY3BLaUxBVzdMY3pTTDZycUthNHEyNkJTTERQQW1FUURIb1ZCa3Y2QUxwZVNidUtMTGJXaVJIV0g3R2VENlRzQnBiM01vTGFpTGFOUHRMS0FMVFZBTGF5SkxFaXBvN2tBTD1lQkxnWUhZaDFCb1ZDTEIrelpMZmJzTEtwRzcyN1hMTW9MTGV2UmVTZjdMTCtyTHpncE1HVXZ6Y1V4NExHQTc0ODdLMjFyTFMweExkb1hMaER6N01NSDkwbk5IQnVxTFp5QktwVlU3aXd4TEQzd0hraHd0S3IxcUxlalNMd2xBcUtXeUFFcE5wdnVjTG9kd0xtcnNMWWFOTFkxMnJqVE45cDAvTDhDa0xwbGpMQk1pTDdnMW9mdGtMS0xJcGtzOE9HaTZMOWNtcEJ2Y0xtaEtMY0lMTFJFPVg3WmljcGdYU3pnMGNjMDNMcHZNTG1ueGFoMjFpQk4xZT00QUxrVDF1PUI9QmtHQkxwOGZjdDQwTEdvbUxrbThjNWhuTDIyRzk4OU5wcHJyTG9ib0xSNnVMY2hsTGNtR0xCTUE5U1FZMlRHMEw1T0I3azVpPVhjTHB2VEdMS0xlTDRybGNLY2tMbUtHbmkxd283WFZMS2ZrTExodm91Y29wTXNWTE0zZjliMkxwdisyTFJJMm0wazZvTi84VUJFUW9yN1haYzBmclJTeGNlSi96aTcwTG1TVzlmdk1wMmloTE16UExtejVjUEkxWDdrbExZY3ZQcW94M0hjVFZxTGgyR2NPNzcwaVdIOXZHemNLWEpML05Mb2xqWUNmcUhPN1piT2oySFZCOEhjNU5IY2RycnBjTHE5K2pJb1VXN0wzOEhwcE43Y05zTExPenFMVWVScFRNSG8rVXF2cWdIb0pvb2dsV2s1SHU9Yz1mSExYb05TS2ZITGpvbmN4UUxvNi9qcHFNN0REcXd0N0c3cDRkTG93MnFvZjlMTjVVTEw0b3FjZUFIb2ZMSG82VjdMKzZIY0haY0xUcDdMV3NxMmV2cTlSd0hvaUNMbzNPN0xLVUxJOFRtcHB4SHlBbUhLR1FIWDR3cUxRQnE5bD03Y2NvZlhITWJMVk9Mb2tkb05JTTdlY0R6bzNZK0xOVHFjWS83TENyTGN6eU9MVXBMWEhPWWNTZEhUOU1HRXo0SExvTjdjZnYwSUdYY295VWZvVldIbytHTExIQzE1NzVVaUw2aVpjZzhSa3pXUkxMS1A3MXFMTGVNWkxjTUlMM1lIa0gycDdSYzVIUmd4TGFjUHpCTWlMcnVwTGJiOWNvOHZtK2JMaWZtaUt4bTI2d3BtNVMyb2lyR3QzdEFCd2htSW55OGYzYlpQWXhMPXRmUU1kNmhaNTg2TTN4OGZUVlNvWW5HaG9ZaUFITGJJcGJjb0hWcjdDS2l5OHZsR3djY2pTL016Sm1ZTEE0cG9DR1Roa0pHaWZaT2JwV2UzU3pZbXNYZjdDY1poPW1OOXFSaGtpR0V0b0tvQnRlTE9sNlhCa3JtbT1FMHpsZmlPNVNNcjIyPUxJZm9MWi9VdVhxdTRLYlVSd21HTEFOZSsyekhhU05sbHB3citwenRoMUxKb2I3R2tSZnFYMENtNz1Rek40bmNOcExZb3NOV2gydUV4MmpiNG5pdUFiWGhJWDNHMXc3a2JrSHQwbkttUWcxSHFHcko1QTZvR3pmTGFIYlIzTnpMNjZyY3FsUU0wcjI5QXRRaDhMYlhhOWFtRzVwVXFLYkwvNnBoN0cwZlpFa3FSbjdVOXcyOW9XamlVcjRpR3FJTm5wbmlpZVdzbk16b3dSTG9pbklVWFJCTEFVemhiN3ZqakJJPWJMbTRnbzN2b2VVN0k1bTRvbk49SStBb1JvNnBrTEhIN1IyRGs5bD1iRVVTcHA1L21PbWNSN1FrTG1waWNBUXIwWVlwMjFDR1NTSmZtSG9tMjM0aVNUWURBalpxSFZBa3AwY3RrbEFaZ0FUY2s0bnFWTGJDcGJNdHBIbkRMazd2N0VHY1I3MnlnS2hvTlFwbzdrTGtuYjZFN3RIY1o5bE4yRW5CMz1WbWJUYkxWY2lnU0hOY043UmtTa1lMMkhjbVo1Vm9tNGJJY2xJd1VkUGJibEFBWklTQUxoUmg1N1pOYjlOSEk2YjZVNm8yYWF3Vm1SUnlPZElLM0czaVVFVG9NT21JSEh4MExzOTJvelJaeFplNGdJMnNWSFo2a0M9Yk42VXBIWlI3a0xVSFp4VlRiMVUySE9xUDJwWjZjUzU3SUlxUm5CYjI5WE83cjZrY0pLV3dJYWZTMm85THBjWXhacjkvcFZJN0k1Wlhpa2JjZjJJT1pSQnB6cFQ1aExxelBsY2I5dFNJUEFxcG1TVUlCVTIwMUMzcD1hVmtFb2d6VGZ0N0hId2hwMGhvSEc9SHg0NmE2aTNSNW1ua05yRUhpdExINFI3NzJJVlJJekE2U3J5dGdtNmNFVXBMRGVIcTZ0aG9SREtuOUVHOTZqPWxUZUhxSGI3c3BoaTIzM0lSMEo3WXowbjVMWmlxSFhVTDluSVJVU1I3NEo1Q1JxZkdIY24xWlZvLzFRbG9vY1Jra1M3emZyVUhJSHpvK00zcDJvTVBvU29tb2hWVlJ3cGxSPW9pcG5tNVozcDJMSlU3cXRMSHBJa0g5WU42a29EOTluYklaYTJUeWE9M0xtODZMbTdNNlRudHRWeC9HQm53eEkrU1o2S2dva1VaSHRmZmdCTk5iZmFrdGFFTmM5bkh6THhROGtiYk5uaEl1a2daemFrSlVINVJRWjNvdWkzNVBZWXovTURnNTdyNGZDOWNibmw9VG9wcGRqZ0had1YxUWliY2JjTDBKNkxiYTliYTVaWmI5NHVSbkE1PVJ3Z3Z6NDV0UjdjZ2dSSzNveWk1QUprS1Q5azBON2JtbkhqcGM2SEFVQUwrRG5iYlZjQlRsb1ZDekFjY2NwbiszZzdjVWJma1hwQVhjQjM2OGRFbzIzcExxYjQ3QlJJTGc0cG1TQTl2K1EzYjFxY2h3UnBmandvOW9tVEhIdThIR2JFK1pSN3psdm9LR2lMYmMyY3FMN1FrQk1ENnFUQmZOTWNMUmlNN2JSenA3dEoyVHBBTTFiTGtwcHFJY1JhcUw2NzBSUlJMK0JMR2tQOUxLTXozb3VUTldjT0VCQlJFMWs2TDRlY2NvYXU3c0VYSj05bVJKNFh2cDYzcHBqenE5Mmc3c0kybCtwaWhnVUxSQmtZbjlJWUxxWVFIWFJBWlJrUjZuPTMyS0s2TDBEQlZMY3BTUlIyYUE5Z2VvU29jTG90N0xiakh4N1FBblJaQU1tb1lwYzZFbzJ4Zjc9NUNIcDc5MTNZWUJDNmMyWXVIcTZzUlZudDhia0xZU2duQXdhVkgyYmpYWjdKNWs1TERmMEx2cFU2cG5sR0U3Nzc1cVpObHJCcHpTVkw5UmtoTDlBaUJTRWZwU1JBZGwzbzlUalFacXpEQVBCck9KdkxCMXpHNHBZPTd0cTQ5QlJtWllUOHFiSmJwY2ZzN05MYnBMTGltRTdBM0RDcG1HV3pINHFkejd6K0laTDd3K1lSYWlFYjlMK25ITGlBaTdiQk5VQlJBMmNZSzZRUnQ5L1VScTlrMzdMYmZvcEJBblI3K0tVNlZJc3FISEloWVNSN25uRExvQVYzb1lVSXF1QVMreEg3MnpMQm1DVTNja0hSdDI3M0g1TFRmWlI3MElrWTk0RzVxY1ZTTGhscDVSVGI4ZWtSTD1Jb29ETHdHZUhyWlNjREVJcEJDeVVvNkpaRzlwcGFIN3F6RVJhWm4rTExmVTJuOXBQbXpHaFMzUjd1S1VwQkRJTnA5bTI2YlN2b1RIQTAycXFWdk5ScXpLb2Jwb1ZzN29HSXJIcURnclllS2xsTHBSYXpIY0VqSTdxbj14ekJLUFlLMVlhc0hVRTVpcDd1L3YvTE1sV0hjbU9DeW9WcjhSMmJMVG9xOERJS1JCTVpIL29ZUnFvQXd5bXA5aExwVEROYzdlUlZxSU03ZjJJbXZVcHBPVmlvRFo0bnlENWpaS3RyWnBaMm9KVWtzcEdjMmFIckM5RWZBUmJmTkFMTHVMTVk5bHJiM0xuczVIc01sSVJCcEU0UEIrNmNjU1RuY2N6T2lXTHR3NUJweXNCTG1SdW9iSHVrUjdvU3lBN2FnZjRSNmtnN200d2t6SGdTcmZxeGhnUmNxcFdSNHNLemJMR09MOXNzM3haek1ZK0hVTkMzcEtkYXA0TkFMUkhSZTZYRDBtNkVtMmY2SFJZWHFiNzBTUDV4dXVZcDZzMTM5QnBVYkhWYWtTcU13WlNCZEhkVXZMcTY0Y3VpSUh1WVdJekxIL1IxMnpOM2NvS1ZvYjJSSEhxNGYxT25ZbUc1dGNvcXJjTFhqaVlaVzFVb0N2dzZMY3Q0THRMN1JSUnovSnAxb3ZuPTlDSFJ1Y3QwWDdMcHhUTEFsRzkyPWJBem44Nm1McWNoNHFSQlBrcjdUaWszcEJJZ2JIUG9WZkxnYjdMN25pMlk5M29oaWN5U003TEl5STc3SU00N0w4UjNma2tyNzVhMXA3ejZ3NllTTjcwWTJZRzlub3dxNTdOeUswWm4zU0xrYytFeUxLVXpjb1hacUxCNXhnU1NFSFk9cGtoM29vTytIcXpwM0lSOHBudWk4dDdiY0szc0hiaTM3TENkZTZSbVo0a29NOWtxY0MrLzhMNnZYTDViaGtYNzIzTUhja2phcWE2NEhJRTR5QVJBcnNzNGY4NjljMmx2UjZnSkRITGI0QUs3R0tYQUxjdG5ib0FPcFJ6enM1bUJ6MTRZS2cvQnBjYWZaSGp4bm8wWTViQ1RvOVRBTUpwUjZMTHRIQVlwVG85YzJCek1jSHFNNU1iVWpKQTcxZURyMktFR2JZYnV6cWNyVEhSZnBJQXFUbjJuYzlPSDZvQlA9UmJnNTVJYzVwc2t2WnYxTkxNVExjM09McElwMXlrTDczb25xQkQwdHdBZVpocW1zRXZBZFNsZ0tiM3hwOWx5NENFS2tpTDJESmtraTRJbnd2UWhiM3JmNDdxcDNIcEFYK3ZqWmpPczlwVTdIYzZjQWlnWjR6Qks5ZUVHWUNPQkxvZ1pMSTJhTVRCcDZna1JveklvcERFdEtMQmhrQjdBd1FreGtNSkxvaDBpWjlPMkE3TFZMaUw3K1E0b28rd0VMWW9CcThTdmFyWmlmdzRSYT01Y29ZQWJ0M3pwNXFKUThqNVNKTW5wY0wxK2JCVj1XQzZhcGlSSE5Ma1IyejNjcElldTFSN1UxdklEaEFQSEVrYVp0YzI1eExMY3d6UWkrMUJwUldHWTZwV0RsM3pKNlltdE93NExBZUluOVpQbHozUjFrUnFoekJSQkRSTDdIRGlzMG9PeXZMM0JrcVpoTGhCTDJjZkljUndDTHU1OStJcXBQcFJxbDkyTDl0WHJSQTlMSUxmM3BTaWljbVBvb01KM1I4RzNMWW5vcHZFMzlwcjM4MkFvcHI1MytSU29LZ1VZTDVuTG9tWkhMbVRMWTd3M05OWjMvYUpIeHdhb0w2LzMycEdMblRTa2NHYm9SSnc9TDk2QmNaa1UyYjByb2cwb0wrSjNwa2IzMm1HSFlHeW85MnIzM0I3NGM2ekhjelVvMjRUSEhsbG8yekszb2NjSHBBQjM5cG1vcEwycVI4SG9vUDFwcDJRb3c3TkxvMVFZSmFYOWNLZ2k5TndZOURLNHA2UDBtMXU9cUxmdVJiNlI3OUhIWkxvcElMMis3OUVEcWtmQkxxOHM1THFXTE4rU2FMam85QnVuN0hPWlJIQUhSY0VkWkxmYnF2NjhMaDlwOUw5dFpiaG1icW56WnFtNUxiem03THl3cUhzeVpZaXVyMzdCSWM2d0lMWHVSYzY0SFk2RExDaVdabXR3YkxwY1hIYjlITDY1Ukw3bGhvK1pIM0V2NkxEOHFicWlIYzZMNWNIQnFianl0TFRXV2tLOEg5b0E3cXRmN0wzVUVxQVBaZWZOWlJYY1JjY2xJSEVVN2RzTTdjOW5DSDNQSWNtd1VyRzdSM05pSEhjTUxIR2FSYjduWkh3b0xieTNMYkdtSWJBVzVMeWlMMjJmSUxHdXEzYk90YlhjNWJiVElIZU5ITEFrcTRhZlpicVJSQktwaVlrSTdISGhISDY3N2JwekxMOWxSTGV5VUhqUW9IOTU0d1J6TGtSb1NMa1R3aUdMZjBSN2tpTFpJcUwyR2drUjczb0tVcHc1blVtYm95UmZYby82YkxSYTJybzlnVEhwTnBaSTlFTGN2eWNPb0xMWmNVUmNTQlJCbUhScDh5N2sxb0lwVm9SWTYyTDZIN0xMd1NMejhUUnBQSVJodXlMN0pSTExkSFJjelJMY1JCTUw3eG1RRFVSY0w0UlpnMEwyMVJSYWtrcEdicUlRbUlMRExSTGZIM0w3dkE3K29pbmN5PUxCZVVMcDhZTG9VeVJweXJSRFY2TExJSUxESFBSZUh3THpob1I3SUhSQnhITFJWa1JjNDRSUjhyWkxBb0wyUlpSQUlCbW9ISlJTcHlSbXU3Um01WExMRVpSVHpQNWlwWmM1Y2tMMkJwTExjNUxaOVlxektaUjdXWFpEYVpMK1FMa2FOQjljQVNMbUdwTC8xN1dMTFljMDl2NzNjS0VjYzRtMEtPNzBrTHczOURkbzI0b29LcHZvcE12N20yR0w5N0VITDduSFlmSmtjNjlvcGZuTG90Vkw0SkxMcDRhb2FyUDNwTHYzTTllPURwNjNjOEpMMkVQcG03Ym9jVDQzMjZZb056YzNzWUhucDJqMzlrWUwyMVFsRE1lTGVvUkhMYTJwTFo3M0xUQTNMVDZMcDdjbjJDSHJrNHNIWW1IbkRwVm9wbWpvcWxQbzJvajNvNitvY2tsTGNpQmkyNm9MTDJ5SGNHcWJNNUFvcWFhTFlBaTlwcFllbUlBTG9hREwyR2Qzb0FrM3BwWkgyTm4zcHZFb3BMWkxMTDNvcHZ4THA0REJveFEwMjI5THArNjNKaTBORDBPVUtJMG9MWjRwY2NNTG9XUDdvNlR0N0ltb0t6dkhjZm0zTG1vTDJtYkxrMmEzTDFzeEg9aTU3SGM5NUhPYUhiOFprb3lpTDRkc1duN2xxbHQwN2IyUjdiPUs1WENRWkhYdUc5UERaY25tNWJSZzdjeU5aSDdSWmJmbDU5PUtSRDBZa2NYQkhjN0JIYnBMUkw2TmFMR1RIYzZjT2thSENLb0hSY3BIWmI3ZVJjb1Y3Y3NvOG9pSDVIPUJITGNlNWIzblJBVlRISDdUWkhwMDViQk1tSEJQUmMzNDVIekE1aG5ybU9uWEFuYmNxYzJBN2JHK0xZYlhhMm14R25ZajViMjlRYkVaSWNMV1pjTCtaSHFNcWM5QVIwcFk3THFBSUhjenFiR3U1TDBYYkw2VWZtSGhIY0tRcWNwMUljY1pSemJHcUw3K3FYMlpOdEdhSEtwbUhJeEdyMytoNUx0ODd6OFZxSD1oNU1mZUlIK0ptMkE0TmJ6NTduM1NJYitOUllRNHhsZDFQSlI4clJjNko3VWE3VFJteUJMRGJMUjdua1JjTXlSN1A0OXA5dzVERG9SNlpVN0JJaW0wNjAvVmJaSTJ2blpMTExSbUczTHpqPXFCdUVESkhFTEJQcFpMamtMWmxWTE5jUHBTVDhMbUtnTFIvMVo4MjVjSW5CMnoxNVJ6UG9MNTdKTEJxeExCaj1SY2xBUm1kdWEyY1VScGg1TG9qUHFCZzBMY3NwUlJQUlJMSTRSMDg5TUhlNVJjTUJMRG82TDJmRUxjZmttaVppb2FuNUxYWjNIbU5INW1EUExCMFQyVWpmWk41UFJCMVVMTDJyTDdvN0ROMUpMN2ZwTFJnN2tjTXJSMlIzTVk0QlJMZmttbG1SWnBvb1JWbkVMeHkwbURsZ0wyZ0lCaThYWnBoU0w3eWdMWjAwNTcxRVJmTlVMR1B3TUloQjJlUm9MemZwTHBpai9XMW1rTG44UUhwcEhMSTZIb29BK0hrNG5vcGVzT1NsaUwyT2dwMj1rSzdia0xLOW1ITE1WMHArTUhjUnNMcHo0MG04ZEhkVjhZMisvYjRJODNvREQzMjRnTDlUVTNMNzAzMk4rSEsyOEhMd0FvbzlSM0xmbUxZUnlvdDc9bzlvcWNHTWFIZzJ1b3ZwMW9wM0NpcDRyUnB2ZjZMcHRMTFFZcU8rdWNKbHVISytFcnBpd3E5OXhYY1JxQXA5bWlnUlBvTGs4OVNsaExLbHBla20yMzlZVWNKYmczOUcvMzJUSGc0bUVITFdOQW85SEhxZmwzZVVScktyZmIvYWxMOU0zM1NvdjkyY09rMHZWb3A0MzNjdmJMYzZrTHBMWExXb2dabWNUM3BMZUxrN1kzaGNqb2M3S0xvVFNIR1J3SFo5VTNZYkk0S2tFZEo2UzNwNTJMOTQrZ2IxUE1iSDlDUmZxNExIbkM1SDdNWkw4WmtCcHo3T0R2dExKdjNIa0FMYm9INWNlYWJmYS83SG9IVytLbElDcm43TE9HcVlzYlpLaTFxNUI5bkxZMzVCRzNHY08vN2t4ZlFjSi85NmJUUkw5aFpMNmtzdnhCMmZYTjdiOVQ3YjlPSEw3VjdITmJoOVNxYWJtdFpMZz1JTHM0SGI5VFpMTCs1K1ZaSExwelpjYnFZWHl2cVlpQjdiSFVaTDl4SUg3TDdMYT1IY1l6SU9jKzVNSUJTcnViNzRjMHJiMkFCYzcxTFp3WUhIcExyS3JRVEgvV3RnZnJISDlPN0xwazVMZnlISFhVSEtNSng9R1JxOT1OcWJHM0xiQWNIY0FMTGNqRDhieVNISHorUjBUdzljcW1JY0F4N0hIZExLWFFSTDZubWI3a1JIYnhxYzI0SFZrbkdlY1RxcWp4L1RjaU5SUkF4b2tvSDVMWXN3THRXSHFteENmY3lVUkx6NExNekpwYXVRWkpRZGFzTFBxQlE2TFJib0xML0lMQlF3Mj1nNUwyVXEyL05DMkxqPVltdm9MY0R5UjduaUx2eEJJUnpQTEJJUlJMNW80aWttN1I4RVJMb2tMVllBUm1BeUxCdFVSSmppcEFORVJnei9aQWZFQis5TzdwTjBjQlVnSUs0aHpFcDBjaVM1a2VnPVJCODZSN3k1Uk00ODJUZnlMS1lINW1sN1JwdXJEMzA9cUpISXROMnJMTXNJUXYzNTRCVEhEdHgrWkdwcnNhWUpSWlJvTHBFVFlKZnlMRDUxVFNuVExmOUo0bTFVTGtzZklSZ0JrVDZSN3ArR2NpVkJtdDhCUmZucExMOGtMQklyQjNmckxCbEVMTDhCUnZ3RUhBKzdaRFEzTUk5UFJBUjBSSzFvMkxMNE1vY0kvMmNEaG9wQSsvSjhmSDlaamJpVFF3RzV5NG1vWG82bzNITCtHTG9Sc2NvbFhBTHpZMzJhUUw5UjA0cHRvNFlrWEhhMmYzWnZiTExjMkhvWTZMS0E1b1lKZlJtOE9vcDlSM1lwc25Ca1pMb0Fzb3BFVjQyVUQwbzlwbmxHL0hwMXFwPTlDTDJzSlptOEVIMlk1M2Y0UT1oTXFMOW5Bd1I4ZEhBWXZScDQ9ZzJMUVBvT2VJcGZsOUEybExwWTE2Y05MPUw3cm91YzNaMkRYSHBwemNBYkFvbzRIb1lwYjNTenNYWWZtbzkrR29wVVhrOVJhOXI2clhZQnhIMjArWTFaYjliTE9TbUtBb1lNM3dhMjZIcDJySHBoQjdpZ2xMbzRsY2hUR0w5S29iRUxYbzBvS29vTUo0SVlQY0M0MD1Lb0liejYwSDl0TlI5MXFLWmNtR0Rib2JJSGdKN2JiVHFMR09JSHQ0cUw9MkxUMnRIYk90SGIrVURTTE5NTFArM2NwUUk9b00xMzd2N0g3Q3FDY2RxV3orTGl6bDVIWC9vbkdRNWNialpUSlM4YzQwPWNOeGtkQmx0YkUyUks5RDViSFVaL0htUkhDKzI0cHIxTG9aUTJoUkJsNkJJSEdxUmNYTEhIS2Y1TElZeTk3bUxIcWFJYnBNZ002UlpiYnVyc1hSKzMzOFpMTlAzbDRSYUwrelQ4TXJmT0hYaDhwQnEzcWtSaHh3T3FnK3F4dE9jSHMxSGQ2ZzdicHpMSD12WmIyWjc4aGZJY3U3dGJHTnE0c3lSTHBNWkxYcHFjU21FMHFJSEwySjVTNU5hY25QSEJlT1VjT2RJWFlZbDNoeW5jMEI2bWpPcWxYOVJjR1U3YllieXVpKzdjOHo4UTlMcjlkeHlvQmlOWjZYSW9SYzAzUlp4NExCMjNSTGs0WXcyTHBYOFhMUnd5Y0daZ3hjZ3JMMm9xOURIU1kzdm1MMjMzUnBsMTFTbG1JbVVUTDJZUFJCZ3I5U05UOUFRUnZSS1RJelRvUmY3aUxtYUxxNUlMNGc2TGkyOUM3elRBWnpnQkxCYzRSMkhwTGNiQkxBL0xZMEhKUlNsWEwyYlNMbXZSUm1YMFIyNHkyWnVwUkxONEwyTG9MMllpTjBBazlVVGQxemJPN0J0VlJ6NWlJdm93SEQ1VXE3MElSUldCcDRiM0x6cEJMUkJJQTJTZ0EwYVdBU3BpUjdYTExtamtSZm40WTFmOVpoeVNtTzE0TGExcDJjSFNSZzU3TEFhTFJaaEVSbzhNNXowRFpCdVVCUDUvT0FqZ0wyVVlSMlVudGZTa2t0YjBMMnJ1WkRMUEw3PT1xTFhnTCsxdnMzYWxPSDlaNVVMMm5vQnVqNks4OEF6MWxUS1RvSGM9aUwyUlJIb0ltUGt6L0wzSzNMMnYwTFlMR0wyQjFMZ3E2RUx2Q0xMWmFIb0cxSG92UG8yT2sxN3BRb3YwL0tjRUpwTHUrSW8vREEyek9uWGFRRVFQTjAxSTJvcG9STG9CcW9STG9PUnB2ektIZUoxYkxJK0I9c1pycD1wN3YxMzk3MDdxYjZicEw1dVNpcVovWFhEZ2s1cWwvY29VWm9sRD11a2ltaGdJTzd0ZitQSjk4SzdVb3Y0bDlodXgwc2h4eTg0SzZHeHB6ZFVzdFAvRGlvK1NDdHNrd3BsRGhBNXkyYmM1clpOWVhaaytKTFZ3Qnh6Y2FvaXdUbU5PTFFHYjBkWEFwK3MvVndjcG1tNU9wPVdTOEx5dmJEVHdCaXF6TkJrQkVqQlJ6Tj1rTDdDWXdVUDFxc3RTREIwVkIzNm11U0JScVVUOVRCZTlOTFkwSW9EZHN2MVFVdFpxU0Ntb25aaWtlT1pyWnI4c3VBYmdDMkgyWnB6Y3dCbm05UGJ4eHQybWNuMWxOejlFVHlzcUh2ejNDKzZTRWwyaE4yL2k0OWtTd1k0bDlPemxvM2JlPWs2Z1BHM1dBd29CUTVsdm9taHpZZjVTaFdsbXptcmp2cVdJNCsrM2IwQjNVVDB6QmZsaysxeHFBcHAzOUxvPWlwRHpCLzlCWDhTTExIdm8xRTljYzZVZHZESnZrQVo3MExETVlMM3pMY0Vva1ltazZ3WElJN3FpQ2NFSHRZakRrdkhKc0szY1JwMTNCblpBdVVBdmpaR0thZkFCcjJvNHJFellzWU5YSmtjR1ByQndTSEROU2J1TjlRdnlhQUxjRVhISEJYdFJoM0dYTDJSdTkzYjJVaHBwdlFvUmtOcUxTSHJvTDNHNzdVSVdCS2NvQ0M3N1NYSitRVVZwTHhZNiszbGxhREFpSHo3VWw5b2MzckJ2VFk5TWZDN3FJaXpyZEVpM2NwemVZTWZIQThmTGVpMjZiN0hvN2tQZzJwOWtpblVOcExreHA5WUdic3pNWTJrTGZjNUlpTDNKMTlMYnp3ZTQ5azJMRytwaUFjbzkrNmJMYTFkQ2o0S3ZWQUlwNEVEaXZiSXVueFc5QktHUklncXA3cFA5Yll0b3RyQ1g0OEc5VHN4U0FpcGNjbE5ud0RoNzhLa01ISHJTU1JhLzBFdDM3Qnd4em9jbWF2bWlYTERScnR6emJlR2ZCWUpMZzA1UXF4ekxxYnRiSzV1SVJvWW9TYnljaXBOenV1YnhLZVU0NGl2bUxpYVo0RDRXU0V0VWNMLzFTY2NSN0FMbVNpakpudG5mQTJ6aDArMUczZTFROUtNUkgzUmlyU3pzdEVLQXNJQ3pMY2lhT3VvQmlJU1NnRXR0R2hwNHZ2WXAycEFJQlU3a3VMNW96SEJBY3FhbXBKelNCR2Y1WGZjcG80R21NN1lNZ01xYUJMa1J0c0NYY0JTUktSbUE5SUk1QUhsQ2F6Tk9rZkJsallLcDhrWFhBWFg0SG8zM0VqRTVvenZvSUE1WFNJMmszb3VubnJKSWpjMlk2dEFwcFJjb203N3FveGZ6TUxvbUVlWEJyUmxKMm44UUExMDhMUk5rczZIbGJCTHY3S2NiTjZiSkJHbS9uZERYWGlObHlzWDluZ2ZNbUI5QTJjeFg3aThSekh0V2JPTWVhdk1vaUNJWkFBbzJtN0hISFh4VnB6TDJnL0JUWkJNYm9MaXVidm9VNG1SY2tOeFpTWklIUkUzNmNBZjRwWUtoUkFxcWlpcE1kL3ExMWg0NDViTVU5SzV0VnA2Qm9SWXY4SzJBR255bk8xU0xMNzRpQUxyWT1SOXppTkhSVm1IcXR4WUxjejJzcDd2QUxuY29VTHBEd0xIN3pKd1RSQWF0SUxwbzVITG89ZkxjWFdBQVJweW5wcHBSVGNwS0FtcUhsUFg1cUszeVpSNG1jcGNSd3pIOUVWSUhxblhBUnBOZjBMdmwrTG9EajVxMnB6TDdSTDUwQTdOeUJMY0xkdUszSHV6SGZmcmVWQlhYQlJIZ3BIUnBOVHE5UmpCSDd6QytwSGs0RG9rSm49aWNpVTU3N2NSWVIyNE5MTDc2WGNITD1TTE4yMnBaTHdMQkI3NkJETE1jcHpMSnRPaHRxekFMWkhMT2sycGt6OTI0UUNiSDNRNTY5c0VnUkJJMDRvbXZXOTNwclA1Nzc2aUFaS3EvU21zZWtkcGVDc1pwS05xSGR4cHM1SExtRVV6b09peXRjVFVCSmM0OHBwb3pJc2RLRUtxY3RIVExIZ29JcEFicm1MQUxHLzZuSTJyNWJwMWdackpVS29vcGVITDdqVkloaVAzQlJtTGNMTFJyS0w5a2xXSDNMY3liTGpTVVpSVUlNTEs0ZTZjQnlVN3pjZzVpUlJHV0JMSzJUN0I0VmNISExzN3E3blZ3QTcwdm1wbzQzbmNESUVIY0hqa3FCMFlHb0QzblJITGN0bnRidWZCZm9LdHBvWm1qa1NHNmFjTG8rYTc2OXpnQVJpREJwN0tVQ05jTURRY2RFYnFoTGtYSkxUcWowa29hWHpiYzVVcTdnNXJjejdRWWtwTFIvbkxvODZiSHBvcEg5QjhCU0xTOFVZS3BSNkxMQm9adHMxSFNSN3lOb0x6dnEzTEtoR3E5OVBMcUtBTCs3eldlSW5NUk82TGozSzF4cDdwUk5MY0F1QVhSNmk3MlhLWnFSaUhPS2ZyL29ia005ZTNvVm1PbTZLclVvQTVwV1IyOUhFa2NtQjdzblFpaUllNS9wN01LdmI5MEcvRUw2aTVjYy9Ba0JCNFBiTFI0bG5zcDlXYTdIcmtaWkh5b29MejdnN3BHKzRFM1kzcElxT1MzcDd4dW5ZbTFNb0xjcTY3ekwwU0xENy9uNExnZTgzemFSSHFuMWdwN2NTejRSUmxORGNrbVpIMFNsQVF6eDZYZmJJeThNWWRlbkxSUnRrV2k3Qkw4Z1JrNDdBZWszS1JienpMbkNJSXpvVVJ4TFFMelJMMklESFJwaEdxY1cybXh0a1cvcEh4N2hva0xCTGJvTkxSVW5QeDVjRERlcFJUPXEzcG95YT1iaUlBODM4OHhoUmhvTnBSR0NvM0xLKzc3cUlJQTdZaDZaQU9OUG8yMXVxaFg1VmNOTFJUd0tCbzN5c0xSQ2h5ZkxwWUFTT1VXcmpqZGQ1OVloWm9haThCNzdSbkpwQmJnVzNjdjFXTHAyM1hJYnZ6aFNaPUUyb2NmQ0dvZUxWaHR0UTB4cFRLakJ5eDl6MkxtRTliTGJqSTU3YUh5MW00SUlvUjdLNjNMSTJ6ejdLPXFtN2pYa1I3SzRucHBmbkgzN2s1cTlaZVhSK0F3NExSbTZMM2NybHJuOUVVUjdpbnBSQk9mdzJyK2pEcExpNVhmbjVuVjlwektLcEE9NFJwb3o5T0FpTUpYN1VvOFlwYng2YkxtTy9xYk8vZ1p6blgxVFE5STRMbkc5YmlLQVRJYm9TeWlIY2hWb1IyUzMzTGJubExjSGc0b2JpZkVSZno2WExMNGVvYmNZTmNIbkxCSTdJbnJrSGtNSm9McE5DNzN6VFhxTEV6VHBwTnB2MWNCZ3JvZkxkQXFNcHpNTnorZkljRG9TTTQyMzB5cTQ0cHdSTDlnPXJKelF0YmI9Skhab3BhNUw3ZVJyTDdHRWNvb1hkWmJvanlTTG1qd29wK1B6TGF3OU1ncDJWcXFiUHQ4QUhjSXJMb2tEN2NJMVRQN1NEeUhJcmg3a3AyaHBibzI2L0xIdEFYTEdNdGdwN3l3RG9tTXFuV2NsMXFiY1ZyaUxSSnlSTFQwaUxMdkxXdDNBPXhaelBHWkFTVEdyS2VNdnpmMmk1VGhiWW9vc0k0OG1qS0Q3M2J2dG50b0l3clJxZmhnWEhvcWxBOUIzdHBwNlQrYnFWcmlSZTc3WVI2c3g5OXplVExZSWlDekw0YkpwWk5ZcHBjbkl0bzlzYmRIRUlVejdtTGgvPUljVG5vS0M2SGNYM1hIMkp6U1NTVC9NcE1aempDWVozUkhjV1pySWQxVEJibjlEemVYM2p4U0w4QzZrWjh4WGNUK0pndDRsMnQ1SFQ4QVJSMDRCb09KNlNwWXEzVXRvTzNWVkxqOUtEdm9mPW9nNk1IN3hmazVxeHJ2U0x2VURYbzRscWNwM25JSDJpZjRQT013RUI3M2Nua0Frc3JpTHpBSGNSUFNCV2xmYnZEbGFHOWNpU0g3bzc2QVo1eUVrcEJPaHVCMmlVekhaeHRaaEgyWEJCazZtcDdlWWFMMnpFSHpUNERMY054N0JuektORDdxTEM3TDBiaTN0cFhJb0pYcW5CWlpwa1JMZFR6cUxuQUhpNGkyb1NxM1hNeExITnBxdm5mYnQycUxSdHJxNk5yeUQwaUhvOHJxYmo1TDdvWkw5dXhIRVpJNzc3eGw5WUJxTHlTeXc2dDd6ZmViOXNBN3pyN3FvZ3E3YnNmbFZHcnRjWlI3TD1CcWJIaTFxQkh3RGM1cXBCU2xCTVZhY1gzckJwUjZMY2lkQTRVbExSWGVSTG56THEzUW1ycExyQUpZcHBsPUxQU2tMMjl3QXBmQUw0Qlk0TGhlTHF0dUJNaGtCN3hzcHBwNkR6by9ScDBCQlJFS21oQnU3OTcxQkJXd0xvSHI3TDVocEwyd0xSbFNCTE50Qkx1bFJMRDhMa2U1N0xuQ3BMQ1hCVmZxTGFLQUxSaHBSTE1YTHArNjJZRDJZY0tRQkxycHBxWGdwcGpSUnBoNHpmS2wyMlR2cHBEbHBSdXI3cExqaVJCQkJCYVdwaTRDcHBUeUJSQXNCcGtocG9rTkoyNDBSQk1YNEx6U3BwbGhMeCt0Y0JpOExSS1hoNVd5cFJicFI2R25MOVNNUzdodTJtOVRCWWNZcFloSUFCTUNMTGpraTdnWmM1cVRSQnFEbVlxelNMTlNwQmsxdnhjbUtzTFlEb2NzTzMydlFxTEdpNm9tcXpvVkNsTDdjTDJLSllwNE5xb1hNSDlwZXpMVFBMcFlsc2NEUUMyTGo2bzM1bE1CcXNibVV6b0ovcWNZTjlMMnJHY1JvYm5HMW5vS1BvNkRwTGM5U0ljOVdMbytjbGNXbWZiWW1uMnRhOUxrUXRiS0xxenoxQWJQaUg5UmYzb3BtYmNjWXFvN1B6Yk1kY0wyQjNjbzVHTE1iR0xLWEhwUlJxTGt4c29CNzkvOUdub0FtYkJ6T0hjbGNjUk1Oc2pBenozeldMOTlobmNjQm9SOWxjb2tsR3BjanFvUjUzemFvNkxNVEhvTTdxLy9sOUw5NjlvK2JXY2NMdGNCV3FMWWhFOTZKYXBtY0hjUlFvYzNjK29vMHpvTWVjY2tsdDRtUEV2QmhSeitlMm9rbkg3ZmNiYzczaHBZYzlSS2huMUw2NzdPN3U1K2lrWkxiWEFIOTZpN2JRSTdieTdMM2RpWDZtU3EzWkk3b1d4TDZEQXFkazdxQmNxejltcmdZPXJMb0RJc3pLM3Q5RUJIM1NTTFRvaUFUVmV0TDlacWM2WDdLYmhtPTFJSDlaWkl0WUljM0RybTVkaXpXSGI3ZDR6NzZhNXFMcUE3Z3BVY0xUcUhpQ09OQ2V0cW40WDdIbmlIVTdJNzhmbUk5L3dxVnl0RTl2cDdvcXI3TGd4Nmk0eDdxL1IrYmZSSHMyRXFuN3FjY01wWXpqN3E2N0lITHJBcW9acEx4MkE3NnJBcWs3eEs3bFo3cFdBcXZ0NUxuZkFsa0FJWUE1aTc5UmVMYnk1TEwxcEx5SWJxcC9CSEVHQnF6d3BIb0RxcUwzUmJJVWVMN21xSFRhdFJFdkl6MVh6Y29qQXVPWTdHMzNyTlhpVUV3ejgxeFJ6TXA1cHJwUjI3THA0Uj1hSFg2N2V3cFJjM1JWcWtpcGEvcFJmK2N0OUVwcGx4UkxpZlJMNjRCcHZCQjdjaExMTTdwUlNUcFJBaEJSajdSMk93WmNVTklSZVJCQlM0UlIwUW9hS0twTEM3WWlNSkJrNXZwQkI4cnpianJMd1JCQnJhUm9zelo0eERaN2s3bVNSZ0xwSElCWkR2cEJXbUxjbmtCRGlLQkwzPVJSVVpjWG09TEFtb2s4cTNIMEFNcER2Tj1wdz1jaW0vRHBFckxSOEFwQTIyTEw4MnBScDRSUm4yZ1pEUlJCNkdMZTlMQVJmUmN0K0RIN0d3UnBvc3BSMjJwUmxrUmdoN1pwWHhCcDFxQnZpZEF5aXBIY2pTaVp4SUJDVzU3NytucExJR0JSU0ptQjFicHRLTlJwNnoyQm9BUlJNPUxwVUJJR05KN1JNeHZQY2tNN0x6bnBveUE9b05OT2NhcUVvTCtvL1JRc05CS2dsZlQzWWhqM0NCaFRMaVYzWW1XTG9rdHpqTU42THVzT0RvbTliSlNhY3g5b29tUDdvTGo5Y0I3ekxZdGI0N2VHOVk1SGNJdnpva1FOTFJHSG8zNndwa1o2THIxTzlMaXFjWVFxTG4zTUxmajZIR3FjamtPc29vbzlyQWZFVGVBY29rPUVvdmpzOTl3ekJSPXFwb3NubUt0bm9ZUkdMbW4zelJ5R2IycnRjMklOa2NRRWJ6Uy9jUj1uOXV6YnBUSHFHSGhjTGFpTkhSWXpNY1N0Y29EY2NvMHNvclRmTG9QSFNrdG5jQnh6YlpaUnpSbnQ5TUhHb0tiY0xLdHQ5MkdsTGM3MzlwVVlvUjZVSm1Xekxjem5jdkVOcE1QbmNtV0VjWj1BTDJLYjM5N0VsSGR1cDJlRzFxVDc3a2E2WFZhUFVxYjZwN0JIaUxjekI3YlBJWVhEaTdZSXJxdEpaWEhPcUgzakI3Nys3Tzk5U0hvdm9IUXFicTN5N3U9N0hINjNYcGZrTG5mWTdMTDVJNXFZQXRsNGZIendpOXEyTEh6d2k3MFRON29qNzlVeThhWE1JLzIyaEhlcz1IYj1BSDdQcExIS3hIMzZJNz1FZTc3ckk3N0lwcWJ4ckxWUjZuY1RYTGhvaFVHY09xTlJJNy85M1ltR1JoQXZwcXpFaXFjUlJIeWJwSHFNcmdwQnJIM3V4SDlvWDdSYkpjNmU1bWNZeEh4T0VMSFlJenFkN3FIT3g3YkpYcVFLaHFvTkJLZFo4dDdocFVIN0U3NlYycTlEcVZxWFM3N2hpa3pYeD1vMlp0QUVKaHQxSjdvOVhMNjlCSDcwcHFua0lpPXZFN2NnaUhwbTV3cHFTMXhIczUyZW9MTERuSC9jOWVCUkRmQmM2b0xjL3JCMnE1aU9LeFJwYlZScGRsUmtNdElCYVlCa0kzdjlLYWNwMzdCUk9tUkxuK0Q3RVFwTFM3cEJicERTRXVScFlmcGVpZUxCNlRScDFLSUE2aWtxcHhJY0F6cExjbG1yNnlMWGhFYXF6clJSSmxjcjN3WU9iOE5xVUFMcGNOTHAreXBMUj1CcElCak10QTRheHVTeGtZTHA4ckJSN3ZMWnlPMjFsRHJHaTE3cGlXWDc4TUx2TUNCYXpyTFlERFo3ZHRLTEpOQkw0MUJCdz1wTUd4SDdXd0xjU1YzWmtqUkxHenFFN0tSTElSUkJENlJCNlZMUk1KTDJiekhaeE9Sb1ZSN0E3a29CeFdrWnptYzdLVlk1QXBSSERPNEhrNFJwR1pvS2JONnBRbUxwU1BMTGE5bzVBckJMemh2UW9ZN0dMRDRFTEFqT2xFR2xKYks5TEJQYm9XVWFMTWRuTEdUcWNXWDNwN1BFY01OL2hHSGNjPWF5VURWWUxZbExwTCs2b2tmSE4ybW5LUkljVEd0Y2NEUjdjNUFFb3ZZN0w3ZnRvb1NjOTRQSExCbGJvQ05rOXArdGNnaVVZNFAzTGtZRzllUWtKOTRjWmgwYW9rT0dMbT10b0V3Wm9reGJ6bU83Mm9Hb1gycXBMTHlITFl2M2NLeEdMQjNxOVpRcGNSdjdjRHFxOVpJYkUyUkhndERrY0tlczh1M2ZwcFBIVTJNYkxvK3Q3b2ljb3BkM0xtdUxMS2d0cEJEdE5rcTkyWXAzOWhEczYwUjloN3IzOUtobmNCcGJvb2czY1JaN0tBUXpMMkNuSVJJb1lIS0VjaFFDb3dzWDk4aktuQjU2bzJWSGxRV3dCS0hFR085bm9UZE0xWnE3WGErc1BINlUyS3gvRWlIazdMMlFnTG4yTEVnVXJIMnhrcXpkTHF6eFJoczY3N2g2RTdvTUE3Y1FwTG95aVNWPTI3b3pCN0xMaUwzZkxMNllacTZUcE96UXArdDFQUjZ5WFNpNUhMNzhBSDBBRG9oejVZQXZwSDY4cHE3Z1pITmdXN3pWN3puL0lraVRiTHAwbUxkaFI2ZXlvUjY3NHE3ZVhxWUE5dDc5aXpVWjBTM0ppaEs0T3E2Ykk3YmdIem9JSXFhTDZDNnRtcXVjVW5BWTducEtSVm95cHEzZlpjOHVCekx6UktjWVJIM1U1SEFrQmdvd1pISEFTcWJWSUgzejdNRWVyN0hZaUhvSi89bHpnSGxuaHRjWklMQVlxRU1uaTlpZ09MbytxTG89Wjc3bHE3Rzg1NTB2aHE5Y2lIb0RxcWIyWkxzZXFIelpmNzNkWDFzU0Faa1VnTitheFZYN3YrTE1hdE5nUlk1cEdYQXAvbXBSL2Jwb2taa2Jxdmk0bUpPSy91MmJVVGNLTHBTRzhTSVI2UkJMaGJSQmdUUmZoSERPb0Q0Qk56QnByelJwS05BTGt3QktDVTh1eURJN2NOOXo3U1JZWUFaNFdSNzNCQlg3bVlwMlorQVJheHBMTHhMWU84aVpTZ1JaVU1SQmttTG95dTJpMnJwUmJzcHBmeUJReWJpTWlEbE5LU0JCc280aUpsWmFYaEpadC9SNW9pcFJMY0JNbFVMYTZvVm92dEpoK1hpS1FaR3BDPXBSeUNwMm9wQnBwU1JwaEJCTllwcHBBckxrSy9TUnpRUlJncEJSUS9ocmliRE5ZL1IyZ2Zya2JRSTdmQVJ2SzM2NXR3dmJvYkxMbXBwND0ySExrUHBwL2lwa0NBSFp6T1JMYldjTDY0dnhvWVFITDJwYkRtczZJcnBPVEw3c0xENmNNTS9zb2s1TGNZOHpvTU1FTDUxcTkyQzlBYUwzYzdnWGxISmJjWWZ6THgvMm9vSjZjTGlHY21NemNHNFo9Z1NDNnZrcUxCZkwveXZMaEJlM29Nby9wcFJoTEtLekdtbm5wTGdFb3AvdERjY0xvcDdxbzJRcTZvcXpMb0pFb3BnUHA5anFuODRCcEJSbi9FSTMwdjVvVzdObytmWnNMaGVzbkI3M003VUdrUmhHb3BDemNFR1lnaTlXOXpubTlCZVdSTHo2b2h6dDIxZitvb29jb2ZSMUxCZUVvS1dzb3BMOT1raW5MTHJFTERBYmNkOUlwdmM5TFJYYXZFZ1hvdG1WUkh0b0xLMnpjTVViQk5icHBvdUgrbj1mTWMwM2s3cTdMUlhIOWFxRXBMbHJBSy83TGVqeWNZNnpwTGxHMUwzTVgyaEVOSDRBd3o5TkJnVU91Yzk5aXR0eEJUamtKanBrckxFOFNLRURYN2JpTExuNnJrVlBYTHNFcUxPV0lIY2FIYk5Bcm5zMXBxTGpTNi9PYzNqcC9kT1dtYk83QmN6cnhxcUhYUmNycjdFSFpxR21MUTZPQkhieFg3czQ3THpDNUxvbXE3azZxcWI1QXFET1lxTHVaN0xLQU9xN3JYSlNERUhVaUhybXkya01JN29sQUJpdjdxdlJIRDljU3QvSTl0TVExb2E3eEF4TWJZN1VjMVg1YkdMZ1JjRVkyb0U9d1VmR20zTFRrWXNpa2NCL2NBNnI0bXZFekM0NjJSczA2bW9tNTAwS21jYTc1S2dsZ2VZPUdHdFJLNWJNSVg0a1JjazRIaTFjWjB1aUF3U211WERuNVNPVTZHZjd5bG10cWlCaG1md1lJa3MzclpCNEkxT21tcDM2anBVZXAzcTdsR2lVaWhBbmN0N1pLR2VNVDJMYmM2QXhja1IrQUNVYlhMeEFPTG9MVGpCY29NeU4zdFpyK3ZDaEEzQTc4SDhiZ1NNTUtTellLcFozU2trMnBhNHBBYkxHd3BjVWNQRFBvUjZQWWlNaVhOSHkzR3k3NkVXbmMzNDBrckE1YlNHdGNpaFQwR1VVNTBLOWJubEtFbmhObWZwa3pXWG9oNC9oWFNHY0VacTdaVlNsYWJKS0hEb3lsSWNwVTY0ZGtxalVzb2NFU1gyMk5xVjJnZUFSVkNaUGtKUDA9Qk5Ma1E5S24zbUlBMkwzSEhvREVSUzYyMmhHSFVVZENSbG49M3RZZ29TQUsyUjVSY1JmbW0zWTlZRzF4UjQ0NGc5bWM3cVJtcm1iY1JjSUpIN3BNTU1hL01tNnQ0WTJvSUx6Z2dScGFuaGNaVzF4WU49VGJvTE44N2k5M2NzaFp4cG9IMlJtM2JtNDBxb2tjWXBaWTZwSUorU2FVL244MVIwcFI9bUE1VWtvNGdmbXFMLzcrK090OVl5M1NnQlp2QkFjYTV0enZSM29tcEFkQmZSRVJEOU01M0g3eS9uRzNwaVFnMDRwdmlmWnE1SXgxbEk9b3BvM1VJTFRRMlVvcUlhQVJuY25YY2k1WW5UTEwycUNaNzU1ZzlraTMzbklrVGtZTExEVUlJY0JOU1VZWHBYVnFBeGttR25VaElMUkoxUG5wb3A3NVo0Nnk2Ym96eG1CZE1lbHJueUE3MGdLWmc1L1FWY0JpV1FzUk5Ya3g1VW9qYjdzYm1jZzRlSTNIaXQreEJaa1NuU2NhYW9MbC9DYnBSdHlJSVpBR2Y3VXRrM0h5NnBMbmsrODBpQkN2a3QrSFVMWDYwNE1paW5xcmtCOTFpeWxETmtTWVRZd0lhY2l2dWUyY2lQUG9paStiaERXbXRpSTZuNG9IaW9VcFhnQTJ6M001THNYTkNDMHBOR1JSbnBMVDdIOWFSRTVubGtuTGJpUkJ1VDR2a2I2dHFoTEU3bm85YnRQRVRMREFUVEdoVm1OTUEzPUhMMzRBcm9wK00zSG03Wjdvd28zSG4yVElrUzdRVHhnQy9Rb0FWZ0NVa2pMNT1vTm5IN2tWc0hhRGtEa2NpdDA3SXkzSkw9c3EzSFhVVFJJbHVZOFl4NEJqOFc2NzN0RFdjZ1Q5SHNBWGZVbXY5M1dULzdrNGs9OTlwZitJUEw0NG9QNklJNFgrT1hOOU5XQ2pSb1JKZ3NJeTVJOTduUW1iMlh3MEpFVDJwSGtxN2ZhcE5ZYmNOZlprU1NrR29OblJWelJRMkQzY3BtemVMazc0aDZkSS9tUkwycDkyMTVYd0kycHAzY215PVJvNnBIOWh6Ung3ODJZM0g5S2h4bzdwTDBxN0J0U0k3ZW85Yi90VEJrNGsybDNJcWNwNE5SM0hhRHRpK0ppaGVtSG9wTnErM01RTC9vUm9nWkQwaGk3ekFvcW5wMjlJWC94d3BIUGYrQWlCTHJOTEVKcTIyQUJpYWJYeW9wQzM9djY4YXlFaUs2dTVvbE5vQkxhWlJCYk9NWFVMTTZtNzM2UVo1SDl6PVJCMWtsWU1ZRDVpTC9lTHNzQlBMU3BRN2tCQ3A4SDlCdmM2THp3NXFiY2taTEFiejlva0RlTGJjQlNMTEgxa2hxOGgxTHB6R1pkb0tySTdiek01cUhYY1hMQk51cExMNlN6cDlJWkxiYz1pcTdJZ0pZUmFpb2M3b0hjY1VIM3dITGcvNmM3aWVEVGsrTWczdmVSN0dYPVNySVJWT29vWXZkeEhiTmJnNUwwazBSQmdLa0hTelo5SDNHQWdISHpOVXBpY2tuWXlLcW5pSzZteisyb3dJekh3b1JxZm1Kcno5cz1FM3QrN3FnNzNKUlJMbEJvOUt5VmxLR2hMYjB6WXBMREIxQlJqdEQ5NE15aUVuRWxJYmJIcms2QkE0ZHBLNjl6YjJoMkw9M1BnQUxveWxLcGczMzlweHp6ekxuNHFHYzhQZ0lwWHYyZzJvczdjMjJpN2MzVTdCTHJDcFJMQXBFY0xZd0lIbmc4clpiQnFUZjdhNjJwWXZKM2JMVWhIejc3Uk43cnM3b3ArMEdjb2Nva0hrVHB4Yjd2SVAwMlJQcjY2T05LcE5pbFpvb2xQcExSMmlnTGFEemlZTjNScW41K3hSbWgrQnJtMzBrTDFrQkVjcFhQaGNZSXBySTU3cjRwYS9NYmNvcjc3SExuckhtbC9FZnYxa3gvRTNnPVJSM0lUNjZoS3U9cGtuZXdJSjlaTGZ0V3k3TGJrVG9Sdm9lTDlHY21jYzdmQjVMUHJScExMUWk9S0dpemNtUkVMSEg5VWlMUm9IWVJKMFFzb0xKcXEzM2JCUkxVY2FaMkovRExtQlg2M0xScEx6TEtQU1I2TnJUbTZKM2I5MmpHNjN6clpaVE1BWFJYMXlrb005TUxlYjBySWc2ZWtOSDA0Q29wcEkvSFl6VG9xSE5PUjUzTDJVTGk2Nk5abWhvd3BlbklEcVlSRXBSMkRFcHFmYWtpcGRiL285PU5MYUhnZVhwN2ZSY3BjTGl0TzR3ZjdJR3hQTFoyR1g0a3BYRHVSNGx3SDJnOVFMZzJobTdMNFZjTEwreGNvTGEwSUhLPW5BUlpRSmtSTElFSGNMWldjYlprcUhscTA0QnBtZW9pTWF0c0hvSnNJYmJOWjFFTER2SkdvSVJYZUg3ZVpJNzg2ZW9ScDhmOTJJVDZiYjlRUnF0RFFScExrdWhKc2RxYjBtL1VMbTlCdHBBdThpa0xEZkxmTTJ0WkUzcE1TWmNtS1JCeGdUMGs0MkFHR1l6MGNibDlhcnpiRHZMRDVNdm45UmR5ejdUQVpMR1QvcEJBQWxOWW11PTMrQkF6WnFWVjByTHFPUmtCNlJJQUV6VFJjYzZBUndxMGhBUlJKUm1ZcEJacW9wdDdSN2NscjRIZWdoVExMYWlvMk10bXRuOVZBWkxBelRCZ2wyTExLY2FIYkxwTjc3RzFBaTJWZ2prSW8wOG85c05uZzNmRXFIYmc4NnBBSHdLbzg3RTJrTFM4cTc3OUJJUjc3R21Ici9rM282VnZ3YzFMUkQ3eFNpQThHMldSMmQ1OU5jSDZyU2ZCVVJaUER0b1lsMXIzMFplYTdIanhoUm1aelRTQnB6N1R0cFVZPTdIemd5MDZnMkU0dktPbzlwNjRaejcvaXQwdGcycURrcW5SaTJMbnpjMjZBUnpBYlNwcC82cHBSR3VuRTl3PVpiYjBwNzRMcDlBeUVhWjlwWlNlVkh6T0xSYlN6VDJpQW89Y0s0TmIyOENlb3hjeDB4N3RZcmtwN3FtUlliTm03Y2ltcFpjTj09cERHOHZZOTBzMnNLUzI9bHZ3eVhhWXpmQlJ2WXRvUkROQ0xMZlhJNTNIYXhSOHI0Z1JSaW50dUJUV3F0dkx3SEdUbFpSTDNUWDlNbz1uekxpOEE3TE5yNlJZT1lKNDQvS29MWW9CcXpuMFJDYjdlWEJSamI3M0xLMm50YlhvN3FiNDhTQnB0cElLWkxWZ2JycGk1N3FvSHhMcWdlcExHOGozOXBqSDUzM1o3TGNtcTVMcHZiQnAyPU1sMUhNay8wQnpwZlBMbW9zUW5XWjRVRzFWVEFaWkVrNHJZc1FMRFIzVXEzT3hpN01yS1lCZWpqcHJHNGE2aXZDQTc2OUV5U0tZLzlvUkJLUGZSQi82dDlyVFhaKzFnb0llR2tJS3NiNnMzNU16Wkx6U2tSUnlrVVVLaDNPTktEN2hjbllBclJ2U01YWnBVUm5vY3Y4RUxMVmRJOEU1SDc3QVJFQlJHY3NtOW9vR3piSG83bDd3aEVSQW9FMExtWXdxdXA3ejVRY0trTEw3PStrTGtrSmNjWVB6cWszPTRmQVZZNUxyL1JCQlkzM01vb2tFNzZ1NG9XWnhrbUJ2WGVCcm93cFBJL2lMdlRvUjRDWWszMUg5NUhpeEhVPTJ1Z0lMVDRVSGlNSUwzSExwRWdCUjBSM3BwNHBwWUs5THR5NHBBPTBSR2ZycmN1WHB6cWtIVjRVcEwxRWtMTTd6cExUb0gyR2FiYzFVSGNMN0g5cW9idmNzYnBlbWtyLzNMMjJjTDlYNT1MSFJicEFVSDk3SGJMSzNMUFAzTDloekxvR25CaFlxTG8zaGt6ZG5LK2RWbG1mL0h4YTNlOVhiSGdqaGlleWJvYmp3SHBvaGI5WDlxS3VvRDJUQ0xwWC8za2diblJBRWJtTUhvb0k3YllIQ0hjZVZjOWF2M29mSUg9Z21MOUo4Y29WQ29adWFOb3o5TGNOYkgySXdiY2pWSExkaExMQUNIWWM2SG9pTUg5Wk9MOGQ2SG9DYkxZTDZOMmZJTHBZekgyMEdINzBSbDJ4NURvZHhIMk90TGNMYmJwVkdMUHRzY1J2SD1MM1RxbTJVSGNoYjBFdGhIY21VOS9Yd0htbDVMZ3Bib05wTDcyZ3dMMmZNYkQ4a1kyb0hvcG1xM2lPaEg5dVRITGRQd2g3UEdJSFRUNUhaUDdMdWI3N2RJdExiU0xMTTU3Y2JUN0w1Nkh6OVlNTCt5SExRWUw3QUhSNzdVSEx3U0hjaFhxN05aSTRweFJqMVU3TTVrNkNrSHRidmtaS3h5cTcvSUhja0k3dnRUUkwrVUhMMGlJOGtvUk5qeFo3ZzdMLzZ5c0xkcnRBUExISG09M3RDQUhIWHJvNzduSHo0TDk5TTZhSHEySUh4WjdqL1JIdEFvWlpVRUJHWUhJNnp4SUwxajd6ellIYnBIekxuNVpjaHlIY0dJdHFBUkx6Uj1ITFN3NXprUG9ETVBxTGw9aGFVSkg3VnJxTFI0NTdIeUlKSTZXN1FUSUgrSTdMUVNIWUhvNWNISTU3Ynd6N1E1SG1VTG16ODBxY1kzSHpKYXN6NTc1QUNBM3RwSElvL2dxenBVcXRLd0JjMlJxb1VwWmQreDU3czFrWVJtL1VCZmZvcHBrPUUzS2lwPWk2UmNDNDd2cmwyWG09cWxFeUxvMnBMUm5JTDdTNEFSZ0JMMjZwcHZ3TEwzWTZDdGJVQjIrWFJwTVVMNHhMclFRa0wyeExyWk09b3JTM3BmRUlMS280Y3M4clNHSTNMZlFJQXo0M3A5eklzSVJZWTZsQlJyNmtMblR5a3Mra0x2b1RMNjRraHZQVXhjY1NSa3dreEdnM0xka1JBVGJLcHRueVJEOFJwZjJkQm1EVUg2bzM1ZkRVSzVib0xwMVVMb1EzQmtrckxHSU5tc2cycGNsM1NvZ29MazI0TGVpNHBtTnNwK2tJTExvQm9Idmtwa1Y0TG9ja0xEVkhIMXZTcG1ZUnB6Z0hwZ0s5TE1UUnBvNndNS1RpUmZKTG5FT01MTEdwWm5NeElqRGsxZlRZcHhBUHA2dWZMbWI9WFduRVI0MTVMc1lRZWNZdUdickhrZDJmbUw5VWNMOUNuSDlzWmIyUTduTEMvNnBKVVlJSXNIWTdiYzkxNUgyb1djZjYzVXBzRW1wQkVIOTlUZTkrL0xjcWJMTEdxYmtWZ0xZVUhjb1lIQmM0QkhZaTZjTXBuSG09VUhjN0hiWUVnYjRqdGk3M1BjeXZDaWFLTWJvc1piY29STFFPTUFHSVEzWmk2SXBIV05ZVExMWVI1Yjl4RUxJakdCb2YvSFlUemJjekViQWsrWTN6NkFLPVBOMmczTkdMMExwS2JIOXk2TExNRUk5cVJIQTE2cm9VbWJCZjRSNGN1SG0wbWNtQ0JIRGhXY280dE40UlF0eHlxSGszYmtKVGNMUTRXQWZiWXFvZVIzTEhoYjJSNkg5Tm9jMllzSDJ1L2NSNjRPcGszYm9iY0wyVG5ja0VkSHBORUg5MS9Ma0VERDJkeHZoTVhSWkw4NTVMUTBITCt5UkxSWjd6UzlTOUthcXoyNVVMODA4NjQzTFRiNklUNEpaZWlwN0hKMzdiSkhaY1NVN0xNVnAydXM4NjR5NWM2SVI3bW9IajBST2NnY1o3MVVSY21yTDJwVXFMQXlMSlBQVW9BbzdMTEhSejlrSWNCQjMvUlJIejdrTGNNWEgyOGdaTDZKSXpnclpjY3JmenZZSE5HT1F6MVNWZ0t3V0VsNmlvTVpaN2hpVnpSUkw3dzQ3Y2ZFOVlmc05iT0JxandaenRwaUkrYTVxTHRSNVNQb2FXTVg1Y1JpM0hYVVJMZDNSTDVpNmJDd243ODRxTCtVd0wxeVZ0aTAzdFpVN0w5VFhpd2pIb2VFUWJRUzVTR3dWNmxISG9SSVpMM0pxbVRBSUxFa1ZxYlJHZ3NPZjdiSTd6Q0JaYy9yWkxKSHFMZ3dCSDkxbTNjUHlpTEdBPW9iYz1BMlA9TDdCa0xtbGRMdi80THZnUkxLUXBMMEJZZTdZUnA5MzMyOVhHQUQ2aWNyQUpwQ0drWjdYSGFlMnlSQXBCcE1pa0wybFJMT2I3aDJWc2FqRTVMR0FyTGtuSHBmd0lMR2d3TGtqPW80UDNMYSs0cEk3Z1oyb3JMRG8zWDdXMkFRS1RwZVBCU0NIUkF6S2twK2tlek94T0F2SGlSMDFlUmpXUkwzcVJwRHpVTEpPcHB2b0xwWkdJcHpwM2J3VzE3OGdScEdSQnBEPUJMRFRpTDZQPUxJR3FMZ1JpcHBrNExwQWlMVGdycG05cHBMeWkzM2xyS1dBMzI2cXFmejA9bTdsSXAwRXM4amRxRFM1ekx4cE5ISDlJTE5FQTlrZTRMb21JcDlicG9jL2pBNz1MN2tBUnB2YUxMQWNvTDJSUnBMcz1MQjFYTGMyRzljOTY3YmNraExkMTNMTDJuSEFIYjJqVTlMcEVDMm9vYk52NkNjbW5qNWZsZ2Jta0kzLzhISEJjU29LcmsyMkpDYkt1R0lYVzdHM3BEZjl0YmNvN21jTEEzYllsU0hrcU5iY1hoSDJIR0hjMnFjb0w3SExwV0hvNnFIVEUxQ0FvVnJwMTdMWGJ0b1lsbWNET0hIMz1YZnBvcmNEUU1ZS3NjPVI3VkxvejNjWU5Mb1NMaEg5bndxbj0rRW9hVTY5Q0hIb0l3SDlWYkw5PXRMNExVSDlaVmNMa2Fjb28vYllqN0w5cjdMODMwYnp3WDJSWnpBajU0WDJ6b21jMmtiR0xWYW1lZWMrTVJpL1prTFIwemNtc2Rib2Q1YkxPSUhjcFQrTjhmN0xnVmhSditMQzM1TDJsV0wyQlRpL080Y2NmTWJZR2JINnpRaStWaD1XalBCTG9rZVJxa1NIa2tTNzlzTEFMZndnNlRtNzJFWUJ5WDNMYzVJWmJPUEg2ZVlSUjRScWN6RXFnQStTcWNKcUFmU1F1RWhZTVdYSHBMdFJMcFlMekJvb3Q5SUg5eElVdERBZXdreEgzSXJ6N05UUjh4NUwyK3lWT3JhTmNhN3FoZFd4Y1dMSVgxNlZIL3BmNm9wcUFRckhjY0JEekM3U0dkbEk2bFJEeVNmUm1JNUxjY3A3TDVScXpnUkhjWHI3TG9VNUx4NzZIMVVVYjRpNUdJNFdpYUltNklOTk9sWkNIeFVHMlpBbXQ3PTBIUGNMb0k1a3lYNUg2QmlIN3lJSDZwZjUydGVIWjUrQnRZdzVibWdZZythNzd4WmNQbUljdFQ3NXRxcXE3VndaN1ZUWkw1VUxMZzNxTEFkdDZlZ0xMVUNuSCtvVjdaM3FCcFJSMnRnRXoxMU0wWWdpOEljNnFMeFFLYlM0cFJNNEJwWVBJTEt3UkxLNVlwSkFZNXRzSm8wblo5MnQyWmdCTHJrWD1CR2hpcEo1a3Btb29wbUFScDZ3ckxCQUhjaD1zPW0rY28xdzRjN2dCcFJZQnBSbFliOUJnMGYvVUxtTERyY0lYTHJvS2QrMj1SQi9VTDdSQnBBVVJ4QVBrMmdPK0w4blVMNmhVUjZ1aWNyTjYrOFBSU3hVUkxBNnlMbXpJcEwraFJLK2NyaU89REdOTnpoMnA3Ry9YTEFuc21nazVCL0R6M3VTeXhHQ0k3cmxIbVhESFJBSDBJdnBwTEFQYlp2ZWRCOFJJb0s4NEJZN0xjTjc2cHIxMGtPL3dMb3NSTExJaW92SEJMMitwTXZwQit5aDlybzc5REtRSkxIL2k3Y3pycDJrMGMrbms5NnBJU3B5SzZRPXlWakNIR1UxVldvU2c1RE45Q2MyZ1pjN1JWTFVDTXo5ckduQTJhSGdwTEErN2xMazhiSFRkcU8ydWFMTDdIYnJ2SUxic05IaVR5TnBxaHdDcjFESVF1VXBOL0hwM2NjaVI5MjNKUm9ONFZOdGt5REs3cXpEZWs9UlB6YmtpbUg5dXdIY2pHQmVZN0VjNmFtWmNFY09iQ1JmST1IZFRCVG9INmhmV1dISkUwSGo0Y0JjcDVMWTkzeUxyNTdnNEk9ZU51enBNN2FpbVA3a09VY29xbkxjK1ZjMitXMmhNRHhVSFpiaHhSbi96M2JSUVdjK2I1ZXBSM25wd0xINGlZN0thdExoT1RPNGZNZWYzMUg1Yzc4c3dWaW5KZUk2R0plY1VZTDlVRTc3Nks5b0JoNkxUUkh3UjdYSTlhSzFqWkx1d0diREhtY1hDU3JLVU0zNmVrPWV0am9LL3c5cDF4Z1k3aHFKY0RIR0h1YVp6SjB6cHVLUnJmMDhaQ0RuYjdSem9kNXhVVi9JTGtJSTdvSTJjTEgzYkE0Q0hnSHE3YTBIdHBIUXRibzdrZDdJd1RRa2M4WkxwPTE4NnRwMUQzYjZ0d3hUWE1RNUdyVzdJNjZvcVVtQUxWaUJiaFBhK21rN2JBMEJpK25xN2JrSE5vZ0xqTDU1THh4WjZWeVpjVExIdnk0N3pwVTVMYWdJTEE3WmNXZ1p6MkFMZjNKUlRtVXRmV1ZoRUNpUEhhMDEwY0hSUTc5MWhKNjU0N2RWNlFtN283VjdIWXBFQytPbkw1aUh6a0VwN09JcUxMMDMzNzVIcCtlUUxHNVZIVDZkWUd3c1VHWFpMa3dMY3ZKOGJsQmlxRFBSU0FmVEJqUFJVeUJSYzhBNzdOa3huL3h1L3kvNU9PY2lML0xMTHF3SUxCTEhMLzFWaFpMSz1hZi9aNXBuaEhuY1JvNmpycFE3NUxLQUw3cDl4Y1JsU2k3MVQyQ1grQW8xazdRZ2twb3pCUnpzcExHWTRzPU13Mm1nMEs9VVBvNURKSENiVUF1b3FzWGE2RzA2NVJaZGlMPWh5S09NPVJhUmRPZ1ZQOWkvRURlZj1jaU53Qmg0b1liaHJMQkFZWlJPdkxwMTRwWXhZTDdUbVIzMDhoNFZTcG0xa0dnNEE5ai9wTDRNNExvZ3BjVktxVHYvQUxaQmxTbmMwcEtWMExWWHFoK29Ld2ZlTXVhSzhMK29NcjYzM2NsRHgydlNkNWg0a1lTNHhtWWNVZzRzb0xUK1JMekxrTUxkNXBwb3RJeDM5b2JxSW1OeW1vNUk2cDRjdG03MjNrQXhZVVl0WlhTOThDVnJFbW9IN2JrNHZ0bXA3OTZoaVZrL2hvSXRSM3BlcCtlMUVFMHJTWVlYNUkxSGtjcWttekdhWHE2bVJxQTVDb0hJUWtOY3RnN3hMU2ZrbjJuR2tlVGYrM0xZM0Jua3R0WW4vTHFIYkRmQWtMSUhtdjN6VW9DL2N2SlpEN09PWmM4T2NaZTJmdm11cUh2L2E9eTN1TW50VWZTRGg3WjMvOWhYaHAxSzlIem1UMk1nNWs0VHU3VmRsMnA5NUo2S3BrWDNIPU9YTnJBakFyKzg0S2R3ZjRJN1hFV3Vubkl6M2ZncGc1NzN3aGxSR3pwc1ZFaXdNNHBYTFhuV05WbmdnZ29rN1Q1a3V6SjRkb3AzRFJtQWpYYjVkZXdJYVhSem9yYUlTeT03THJuRE9oMlNCM0liN3c9NjI2elJvVFRYR0R2c09tbVMxblpsUG5yalRkNTBPWDhSbG5xekVjY0dUemdFN1VDUFM0WUs3ckRycVJuRHR6N2NkeGhhbkh6NytZPUtmTG1CU3J4SW03V0psOTY2M2U0ekJiTXpQZTVCcE5CK2ROc0x0SDJZMEc0bWFBeGVJUjZwQTdxMzNaZXdwa0twYXRxWkJoaWZHT3pzMkI0Q2pvQks9ZnI1YlJtNEdOWEhxSXNmaGZvODd0RXFCWmprS3pxVmcwVjY0K1pmdDdyMlJ5b2tRbjczR3p6YjRMcG1VV09wOEFsNjNOTFY2WnpxUkFrenUzQjcyejQ3WDIyTGJOYjEwRE0rPXNITzVJcT1DM2JxY1ExdXBjTTJHZ1h6QTd5cFZwSEk2SkFVTWtsTlJxNWJMYmhidWFwbXdwaUNETFpSNXRxeGltZjd1cTZ3d05wU3BMSVJRQWE1U09vbytMcWxMT1h4a29tUjg3aTV6SU5lTW9idXNBU0s4TG1jRWRJbXlBalcyblh0SGJWcEpVZlRuOWdwRS8xMmtWa3dRTGpKR3F0dGl6cmVvTW00d2dPaXh5WFU4dXFjZzRNcjNwYnJ4UFN5YnBoQSsycVlvSkh3elM5b3Bkekl6UDF4OTlNejNqbEMvVG8wcXJWcTdpYllhNmI3RU43U0xrZ1RmQUJQYTZoMkNOelkyb0MxbGtlN2JjQnJoVUE2M1dSb29Pa3FLdk40aUNCRVBJazNrekx6NlVNWGJLRFQxOVo1STNVbjVsa2ZmSzZ4Z2V6Y2ZQT1NVRDdBZTVxN25EWjhCNzJmbz1LazdlQURXbzNJWUlmL0Q3WUtnWEk1aVJtbVhuR0VHQjZRUWZtVFU9RHJjcHpvaUdMTDdKWFNvb0JpN0h6U1M3UitBPVY3ZUhkcmRZTTJnMHBKN0hsVUppQWdvZncxTUtVcGxwNzBSZldQVCt5VWJwdDFqcHlYcWljSWJJL1pHQm9pdFk0ek1OQjFFcVN3amNqTHdqa3BmVUtPVGdxQTY2QmtES29Nc3FwWExSS05aYnp5YkJ1aHBab3FZYlptUjdYNjBucDY3MnZNdkc0TUg1TmtrMm5BYi82TG5SdzlLa1VLQ04wNkhSM0R0NjNxUWtaV1dNSGp3bGI4eEJiSTN4WG9ONlN1a29wTUkrQ1FYcXB6Ykh6TnpuTHFvazlaYy84OWxBc1YyZ0tZS3NaNm9rQTVSNzFjWUxvVVQzTFJYSDczZVJwUm94ZFI3STNLUm9mcXRHM2ZmRVpjWFJKSFJSWnVScGNZY29ZUlZUZkt0bUxJcWEvVUI9aFZJcENWRFhJRDZkUnFrK29EUnhCWHBtTTkyTUQyUFRscG82aWNiS0U2QUxoaURZZjJhNmxjVFVodDltVWhhTGc3NEFmWlprS1RlQ2w5WGFyRzYydkJjcENuPXBSa0w5MzI5WlpnMVFqREJZVll1Nk5wTk83RUxWZ1pMelVWWUhCY3Fsb3BvLzJjTlVyWmNtQWdSN2NTbVJIVGhxMzhrajNIVlpKQXFicVQ0YkE0QzljUncrcGJpckhCNktyb21yMVNuWTdEQW9jNlVHUmJnSTVxN2l5UFlZTG9mbHBBeTVMaGJsYkhMNlhMa0IxdkRwemNLTEgyeXJSNzluNnhSQlVvazdkY1E5WUsyQ2NvNkI3VnpNQzdCSExxY1pjNGR0b0s3YWFjdEF3ZUxtS0s0ZlluMkhZWThhcTNOWHJMN2xEbER4aT1wQUE3ME8zdmpETUx2MDN4Ym5Wam9jQkw0YlJMZHl0b1prNVJxeXdaUkJ6N01SPVl1b2hrMldaTHBrN3FrcXF1PTJZSmg5NmU9VytpN0xJSTd5SUFSTDhua3BMZkMzdERLSzdMNmNUeHp6cHA0eEhhbjk4b0hzMVNHPW93QkI2VUc5b0lubjczbnhJSWZyQ3lCUjFPOVMxL2JFZGF6cXFiOXF5UFp4cFJSNFJNVjJqSDgzYzM0ZXF6YzZVcFoyY2wzTGt0cXRoNktHWmEzQTdaN3lwRVJyWjNZY0xINlJIREVtNElFREJBcFJBNj1va3Y3SGNvbE03N09tSmk1TEJiRHprY2dsTEtRbkxIN3RCbkVMVj1wTE56YzRieENuaWpaNXF0QVBjUEh4bzdZZlRtbWNwS0tva3pLaUIyYXc0NDZvY3BIcGZ6RHozUnNzcVkzQktBSERmV1J4emw4SHBrUWNhb0cxQXJFY1RSUklHeU1MZEw9cEVsZjJiekw1d0JJSGc9UnBBaT0zY0dMT3pIRGFpYXEwNUlIQVNvcGtwbzZMM0RmTkxXYmdwTExON1daSDRaZU5HVGQzWWJCMTQvdHZSNXhMdnBZMDcxWFlJTGh3ZGRveWNuYkxmellicFJKWEk9blFaQVN3OXRwcE0wUG82cGE3SDk3K2hodFJuaXBtY3VwSzJmY2s5M1FsYjcxa1JMM29JWXBwaFc3YkxLcW5jYkdOQUk3bXNvcHBSb2M2WWFnT283VmNMem9BNXFSQTk5UjdvaXZiOW1PUjdMaVFBSUxvTExSeDE0dllNWT1idWpDVzcyN05yN2N2cVhpSEE3NTZsTUxuWGJtVHRaNjFydmE1MUlDbzc4M3FvWUNBUzc2dzVibTExdW9rQ0xFbDJ6cFJuSVFTNzdueitDSDVpTmJSbVJQNjNMMitaejdyazdSSEVkUnAxeHZIMllWekxiKzE1N209QmdMUnh5ZVk0Sy9MSGNLekhienN3SVJ6U2VrcEI3M0lwQlVSYlpiWHZiY2doPVpSbTIreTdKQXFiSWdxN3lncnI1Y294WWRQYzkzREwyaWt4b2NBYS80N0wwPTc5RHF2TzJrVmtabzlya0Jvb3BMcDBPT0dIaEpPbkhPeUFaSWVvU3BSY1NOSG9tZk1MbzM0cmJHeE9pRFo9UlVncCtWRTNLamxxcWJTUkw3ZlI9a3Bva3pMWTIyaGNZdDlDSFlUN0tISE95b29CSks3L1JmZFJ6MzI2eHFzUk5JYTRiMmVjSE5uemNaQlRjTE52NVM2Qjl3UjltQ1FLSEpOOGNHeW9VSTYrN29nOWhsS0xtSndLZXFmdDdlWE09QVNSb0NwSzJRN2JjN2dMN2JkS1RjaHlncHhUcFRvWUJtNUg5T3dwSGJZZTRCWnRNSUw5N01uTGN6K1ppN3lyeDRidDFYQktXbTdWN0hFN0FrNFB0SElkNTdMbjBNNmY2dXRicEgvR1ZFeFNSWj1OZHBCTU9rTGV4aFYzekdvcUl0djFWK0RJTXYwMytEbExoOUM2VVJJUjhJTWVSUDZvb3VVNXFBM3NJcUI0emtMa3I1b0tvMGM3RGhCSVJjMmVIcDdrSUtvcG9kN2JqRy9kNFhKckdMUmp4NFNtT2tucEtxQ3RuS3J0UmJndVBBYWNWTUsraHpjY2NPekFmLzhKcEhCY1NSTk1KM05EOWhhLzNaemdocXpmZ0F6K1Jlb2tMQ2NvWWw0SGI2L1ZwcVFJNkxCWjJzSHBMQUh6TG9MQTdjVS82Qlk0LzNvRDlrRWN5dTVkMWlNNkFSSEI5ajVBbEoza1J2dj1Za1ZQcVVkcHNCb3VYYUQ0WkNFVmNOQklscDRSWmc9Q1BSZGp4TTZoKzFDbTIvRTgvcWc4NFl0eXQzTEQ3TjZib3I5NUg3YlNaN0h3ZW9SKzZiSE5rcWFMalNabEhMPWNjOXhYSmNqWFlZQyt2SWJMMXljUXI3L3JxRWlWaXpDQXJjVkM1TDd1U294OXRiYXBJTGRPY2lhWXAyeEJjSGdZN3o1eklMU2V4WVhIaWJYOVNMemxPYjRzckxUTUJMVHpMTCs2cUxJaGlMSXdpejRHNUxKT3JMSXNJTDFFREljOTZvYzM1OW5QSVkwaE9ZNFhRYzduaVlmZTVBSUJwaUhlcEx3R2hMaXFwNjIycmZoZnI3K0dITmplN3FFblNjZ1ROc3NLZWNEWHFMPUd4Y2hIWFlwejVMaTJwTDl6UkxiY3JMZkNMTHRMWkx2dnhMdDFYS0tEeHpraFpxR01wTElJN0xhNXJMTDdBTHorNzU2TWdjZjg3YzdDNUxJbUlMeUpJTElXODlHTkJxNnZYYzhzcW9vNEkyU1lpRz09QnRZU3BMRCtYN1RoaFI5ZkE3aVpodDdtNTlpMXR0Z3JBTG9EWnpVeEJ2eG1IREFrazZMRGthTHBiTExtMFlMY3ZwTGs0MnBjR2ljPVByU1UwZWNYOW1teGVhcGtzUEw4K3VMS0FVb21uWTNEb0NwTDBDUm9qZm1OTEhjNmV2QVovdkxtVVFMZ1RnTDZpZ1M3ODRjdnB6THk4TlJmaW5MU1ZEcFBscGN4Z1JSUlBCcGNpPUxZbnJMbW5sU2ZCdkxMaXFvRFhlUm1NOExvbE5MMlo9U1lhUUxwMGZMWU9EQS8ySkxvbCtMMzZpTERDVExISzJMMlMzTERVOUJJUG5wbzh5YzlPWDM2TDFwMkFZcFlSMWl2d09Ma1BkQTViSkJabmNMOWdPSGZEN0xtRStwN2taTFI5eHBrMHVMbm0yb2s2VnA5UjVMUlU3ellpOExnaGdMd0VQN29xcExSL01MQmZ5cG0zOUxvdjU4K21uUm96UWMxPVVMTGFoTG9NRDkxb2FXSG9TYkFvcHc3b3V4N3BzUzZSZ0tYOW1YcWdwN3AyL0pxKzNmaG5HVkw5MmszK2pFaVloMHQ5QlVBR044KzJ6QXFMSWhScGNuTE1tc0hvbStxOUxVb01RSHpBVFo9bWZDb29aTnkyWkQ3bzRRejJteUxMOXFMMjIvYm9YVUVMVU83b0sxSG9nbmhLelk3TE50N0x6ZjdjSkdiNEozYzRkVkxvWERBNndkb0wrR0hvUndIRFcvcGY2M3FUbDZWMzlkZmNIVXRjZzJITFBnc1J0cEVCOURoMnpCekw1T0xwdmlxTGR3cUxpb0xjSzRMS3NlYW9mM1hwNnE3SmhyOTJTdkEyaHM1S3kwbG9mOUxvSXNxYkw4Ym9BPXFMa3NYOTc0M0x4ZEVEVHErbTlqTExaZ2Y5QWVMY3hBSTlaVkxwZU0zb28wSG94aFI5L3JMOVNISDFxVXlJTHZ6ckxaT2k5MmhpTHUyN2NKL0lWSDlMaHE5a0x6dlo3N3RPWElQZnNuREh6MUJyaE9mWFpLUFNwNzlpN212STdpOUk3dkF4OW5CSU5XdjViUldmY3lCSUxvTlo3ZWt4SFNrQUxTMlhScGlBTDdteHoxeDg3NnVFTEhUNUxXUkJjdHdCTDI9eGNpU1JManpTb090aUxwMElZcVhocUR2QUxCN1lIOENyTGF0eDJ2cXJMNUJRcTFlckw1S3JMbjlCTGZzaXBENEgyQlhpa3B5ZU9Cb3JjcFpxMjNucm4wSk4ybFBoejZMcGM0U0lMSzFCTG9uSUhyMlNaQXhWcEtTPXpjenhtREh0TC9JQWNocFNZVnBYYVp3Qmk2b2J0YzJSRWY2UWZWaD1IWWNFTG1qcUwyc0lMQmJZTHlrU0xNSVBjaFJSTFVXckxuRWlwbUtMdnhSTlFvTFNXaG1CL0xCb3VMTEg3TGZibmNtb2JwUkhUUk1uVHBHbGNrYW45TG9KcGNOWXNwNCsyUlJOMUxtM0lSRGNhcExucnBZYjdMQUE5PStqeEI4NGY3OG1wTGtSU0hnaWRjWDhrTHBuYmNSUjVvR2NkcDlzQnBjTzJMMnA2N3B6bUxZZTJMbWE4aU1Ddkl2V1hjOU8zb2xmT21uLzRvWXNja0EwOUkxSkJwMUFrcHBWQ1M3T3g3SD1Ob0xJbmNvVWp6c0VyTmpDQ0J6V0VMbU9rTGFoMFp2b3laN29wTE0wbmlLRGRMbkhab2JvTHBLelRpQ25QN0hoQ3BZUHBwb2xwTEs4b0xlMUNvSmN2cENlMkxZSG9MbWxITDJmVExLYURMNEd1N2trK2Y3dktMbWV0Y0NjZlJZWFI0Y21jYy9vQnJYdmpjN1NsQmNLTDJMLzk5MWNBZHM5ZWZMejcxdGZ3dkVwSUg3b2lndXA5M1pvWHc3Tk4yaHBjUnpMNjI3TFRFTHJuVEhDOXptcERoaDZ0c0wzPUViemYydEx0Z3FvdG5hQjdTdGNFZDdMVTU3b2FYcW9BakhvcElIdnVRL3Bwbjc4bWZIb2pxY0xRTFZvbWVIY01KaGNCT2M5Y2NIZUFFOSswS2tvWWU9cCtub2MzT0w9NzR6TE0xTGtOMVhSM3ZMVUxTYkw9dDZMbVdzcEhiYm9jMjdlWC9xOURNcWczN3EvTGdjbzU3b050NDdLZ05xSVhDSG8vdTJjTndMcDlmTDkvMTdvNUc3TGh0N29mdEhMdkVrcDQwN0xUYXljRE50b010dGNsRUhjRTM9b050N0NjS0hUVEEvbU5lSDZ1Q3o5THJjTCtqZm9DOD1wdnk3b1V1N0wzL3NrQytzbExJem9oanExcWo9SUVvZnIyaVlCN1E0cWNBaXhIK2t0THBZNmNjekFNUTdML1ZycTc1UXQzTHpTTD1HWEtzTkp0Y3BxTG1LQkxZanhMRTRMTGJrRXRZTTU5M2Y1UlBOSTdNdjVMUHdwTEpuN0xiajAvd0pwY0hwbVdRK1pIcG1RbndhVjdKcFR6YzF4MjhXSGNjMmlMZVlMTGlPeExkQUIyYzdpekJ6eExsQkhjTFpxTD1qcm00WHQvcUs1N05ZWExta2lCbzJCTGZQN3RMRExjNDNmdFgvUXpJYXBjZ2ZYTGkwckxxZlpjUm1CN0pPcTdIMnBMV2lFYnA3PWttZTU3dzdIUnBTSExoL1NMNmNpTGhkeDdKcjdMeTRTWTJjam9mZXBjZ3VxNk5zMUw9MWd6TEk1Y2NZeE1JK2pLM0h4THhPSExzaXFFaVNYTGs0WHBPOUlMcTlYN25nSHZ4b3k0STd5ZFVtY0VwTGZtRDViNkxCb1Nwb095RE1kSUxWKzhab0FYTEtNY293NHNyN3Z0TGNEaExjNktMZjVrTE1udkxLa1NSZ2tITG1DM209eDFMcEx2QmdqUUFrSmJMRDlpZG1jbVIyU1I9d2NnQkgwclJZTlJMN3ZVTGVsQUw3RzFMdGZsdG5NQ0xNV2lab1VUTG8wQW9BLzRMUlNFTG1EWkxwbzZvPW9nWTBVSnBSaGFMN3hiTGNlN05ZYmZvdkNFcG16QnBSQTRMbVhITDJNQUxNRHVjNzdrOVlmOHA0SFJMZHBHTHBIWXF6a0lMWWttTGtSdllWcHhMNFZDTGwzMW0zZ0NMNVYrcU5jVmNiU3BpQVZJcHdNdUxPTWRMNk16OTYxN2hMa3hjS1BON0RWWUJnOXRpc2FpTExuQmlZSDZjMEtScHFta0xKb0MyY0FkSzE2OXJxUnNJN2ttT0xLM1ZMY3QyRThkcXo5SWdIR0JRSDl0RWNjNkNxb2g4cW9TWXkyNk1rTDBPTExNZ1hMSWdMZEduRE0xaVlDQ2dmb2hPcXZhakhjWkVmT0wvdEVQWWNwUmRMdklDbW9VZXVMdUdxY1JHNy9VeUgya09LOTZiRHBvS0hxZkk2TGF6L1kwc0xYWnQ3bzJ6UzJJd0hvWGo3T0h6MzBHakxvZkw3RUhnejlYMjdvd0tIWlpRYjJwenpZRTZxb2pLTEx0c3FveUtxY29DaE81akVjWXBMSXVCeEtYV0xtR2VjMjJBTEUyUzdwUXo3T0x2dGNEb0hScEQzY2NmNzlkUEhjOVFLY3hRSGNZdjJwakQ3b2RqeTl0OUhBQy9wb1JpN21yZ3lrbHg3b1lhN0xoUkwydlkvSzdKcWQvZEhJalFMTHFYcUwyWHFMWjI3MXFsdXB0KzVSM3B0UjZYaVNMRzByTC9mQUQrS25BR2FNK0lpcm92dEpOUTVOTDVLeDdXTXhjOXhFV21BSXJoY1Nxb3JaSzMzZ2c9ZHI3RWs3aTdDNUs1c0JIZ3ZnTEFiaUxtZXhMMFhpcHgyWkhkMnFMdTFxTDU3eEx1QlNMOFd4bEJpcjY4VlN0N2I1ejNmWEJzb1NxTj02MFkzcHFPc1NwVTJTTzFjREhNRDZiTGtpY2poZWJMSFdIeFFOZ2JSeExFU1hITjdJOUR3SnRmbHFwMkh6TE1mSjMzUXhjd0JMTUVKcExSZTdMODF4Mi9hWDdCVVJMYW03TFRWNUxsdVU5eWJKekhHN3pSWG9WaElvNjQzdkpmQlJxUDNBTXFWcTcydzdjcnVJa2wxaUxpNnBMNkFxcWFEeE1vS2RMN1lJN2czZTdOakJvWG5CcFFRU0phNFExeGZwdTVOV1NvbW1wTERVZEx4Q0djMVROSFRZUExMTFA3TUR0TGNzcTkvM1ZpdW5CaW1rWXIzQ0tSc0d2SEEwPUw5WlREeGlUVklHd0xEeU1Jb0hYcEorMVp2N3JMY0NNTG1YM1JLb3VwNGFQNXZpMXRBaEhjNko2cGJqZzVmT1JLNDFOOVUxMlI5SEhHTGIvTEdBQkw5T21MS2ZFcHZ2Ykw5bFhvQVJFTE1jckxVTGpYbmJVTFJod0xEaHNMMnQ3b2J5YUxZaHpMNHl6TFlxVkxZWlRMRGNDTFJYOGN2bmNMTE9EVmVXcWNnMmxYbUdpTE0yODJVdjU4a09LOUdvK3BwSmZwUk1OcTdHR0xBSmlCRHhLWGYyQkxSOFY9T1FuQjFCczVpSlVtL01OY3RmMXBwaU1pSUdoTEx4Z0xNeVRMOWMrWExndUxlV3c5SmNmMjRacHUxOTlpVXhJQz05ZGtvdlIzSG9YS0dzVDl0cEJ3SHBLbkxXbHlIcEIwN1lsdkxJTGlIVnpkdGNBODl6NDVyNGlpdnlWRDhMWjk3Y1VDTExHUT0yVCtMSTlBN2NQYzlwNEdUOT1ScUxHNXFjcHZMNmJhdExwdnBRTnlkWk9ySEpVT0NvcTd6TEthdjlLVjduNy9iY25OQXA3aXRML2NlL3dndExQSEFmQ0FmNTFzRUx5UWNya3NIY1I3THBpUzdyOUJvOTUySGNSSDdHZ2xacGdtV3VhWmQ0ZDk3SFo1THg2SWFENVFBb3poL3A5cTdwd3lxcWc1TDJWc0xjVGZ0OWVCbXdPMmJvaDBwY20wS1dXb1FSdTFIY3lwNkxwL3FaemZMNEFhcVE3emNzcjd2ZlJESG9zNzFwdmpwTTYxdG9UcDFMNG52b0w5dFZEUUxISEcxaW9jYzFQODg3WlpESzc1WEhXTDZvK3hmTS9tYlFPOW56STVCQldjVmI9bjJvaVNlNGVPN3JVZ256SE5IRDRic29reExZWGpBUkM5dGVxTUo2aDVRamo1cFlOR0lYUkpXTTJtcDZES2pNekw5bmpIblhBTW5pQUNQNFlMbjRiTEpodzdnTWZaa2lLK0kyTk9meStvNXFTPUduQWtWYnBtbzhZRHBrOTdEeThOSHE1aGZjTDVpdmNwellPbnFaQmsyY0VtaEl6NlVmdE1welU3M05sdkQ3c0pCNktMNjJhMzJmeFdQb2JseWtaSUR6QVRmZmh6aHJTbWpOVjEwU05mM3I1bURiWVNBWWtac3EzWW9pejArPVpMWUtOdDV4Sy85b05mcEVLSFh0N0lUcHo3TUFYNHFrYUU4azVSVHNicG1iNVV0NFhOV3o9dTJyaHhFWks0UnVTQ1JtdlBZNmNIdDVOSXR0L0NyUUp1aldYTnBZRXUyelhqVzZYZ244YW56NzlMR1BlWWMweFZYcUp4YkxhUjNIYXBmSjIwY2M5UXg2PVl5Mm5uSGJjRFlTSFlCSUszSHdUcldTYmhwQkFBQS9nPWI0bmFZUkVUaG9jNTNScWFwbWJiSU56SlRvVVVNYTY1WGg5QjZtTjR6UktaPUFVRTZYMzNFaGtTbzZCM0Q5amJSTFJrUEg9STVzYnh5Mk1ZRTZvUDFNUkU4L1JWV3BBUjQrSzJJcFA2b1BBSkJ0M2hjcVo2alhVTmlJPStUd1JxZkJMODZaQ1lrM3BZNmJvUTUzSVN6anl3NVo3QW00ZjNSSTc0STNBVUs4ZFRpZTJrMzVkbjJpenI1UGtBWkxxVnEzTFVpZnZsbDlUK1V6UjZCOWJiSDdSbSt2ZT1JaXhBNVBSWXMyemtIOG1LMXdDV29rU21CZmJVTjczZm9JUkJER2JjNWtMT21mTWtYZ2c4VzNVSkE0N2JWYUhSQXNkbktZbmltNlVBVVQ0bVZWNVBuWTM0YnBpNlhEMlRuS0FDWGNxSXhkL0NMWD1tUjdwVEFPbW0zNVZSemEwbklOTGhkUnA2VDI3Q1JVa3AwczNuNWdaQSs4SDN2NGx2a1JjVjVnYz1jSUs3NVpUQjZtdlZ0aEFNNGlva2NuemFrSlMzY1lFcW5JYWNIbWRva25iTGhHU296S0RuaGFJcU5qPWxjcEdUUlJaUG5ER2JIdFJibFJOTHBPUi9nN1pMMmJoOD1KYkwyLzhjWWxseDYwUllaUjdUd2JjYktCaGVUTlREM3pvSHljMlYwd21SdzZUYjM9TGd4Wmk0SGFoS1o1SWMvLz1pPTM5bjZFTTc2Z0czaz1hcGdVUllvL1JaNllSYWgxeEIrZWlBQWc1c1BhdDlNVEQyTDNrSXdrZ0h6ejFWcG5iMlVHRD1SYVRiVDNMUzR0PWNhUFJpa2NhKzM9bE5VPVlSbW4wNm01OW1JMjBZSUV4RGQrMUhMYlJzSFRzN01ZRGtiY2ZVNFhyZ2duemE1YzMyVUJvb252T1IrL1VTZFpFZWFWSGZDQ2g9QVJ1WWYzTER1V1d4bFRMMHAvM25wb3B3UkFUQmI4V3p0YmNhS2k0K0lwdFI1aTQ2TG9qVW5iOD0yTjdIVi9LRGRQQlJNNERSbXBVN0xqTGpwdTd3SHFIMktwRExqWmwzUjRQVHRwNVZCTDlUNjdCU2VQMEJ2UjljRDJjN2FzQXk3U0lCWlRSNzhVTm5jdGJvNXFVQW1IcTdOUFpETnljTFJJZG5MQmxEN3FzQndycWQ5dkpwNTJraXBKcm1ZSFVyUXpMamZaWXA2MjExZ2J0Nmk1M0dmSVQyN3EyTGZtV25icGh1YnprNFpmSHYydFlaWG5wY3YrYTc1enJCOFpINzZBU3E0YktrWTNmbzlvcjBxc24ycU5xWWRTWWNvTnM5bW04Vkx6bjVVQ0xwdXdMcWVJb3BBakFFaWMreUxaeWpYNU1PVnNwcGhwWmhMTGp3cUxIVnJJaWNRdG82TkR2MlJnYkczMk03RzYzQz1lNWZ1U1NaRzVEdmNDPUxHTEd1N0l6b1NYQkJmQm5OTU1zT2JvYmlSSHFWVUlNUEhJcEx5RHpvZmlLYlYwdWZ4WG8wQmdwWmxmQlljRGlMM0tXNnBtSGtuUjlSOFVCYzdsQUtZb0N5WUtwNVpSN3o9a0xMdk5Sb25UbS9zOGxiSHFFd0paTHE4Z0g3UTFuSG9vd0RjOVQzeFVjQWJvQnB6NG5wYkJhQ0dscXJzTGIwcjVSVzFvSnNrS1hIVHpjbU9abzNwQmtSZjJmY29rc3RYbzdLUFh3a2ZKcjdwWTRZbzhpTDM0QWpiSGMrWVlSWHJQWkJ6MzRMcGNQc1JIZzg1NWNQeTB5YkJ4SjRMQlA1bzI5S1pJOVF5N1Q3dGE9RDUyMzJZL2N0Yj1nZklMa1pFekpocXprPXBMV0xIaHlFNzliUG14QktSUm84b3BxMkh2YWt3T0pzN0k3K2dFVWkxUGg5bUpjYk4rOVlvb0hOM3JveTBlQ0FxaEdubzBURUdMZkNnNWtKU2c3V09IMGNnZElDTnArYlJoS0FaY3BPL1lEN3dzVjlOQVliNzN0M0JJUnpRZDZIZ1pscE13TzNwWT13OWhucEN3cVBKL0FMSXZiYmNmN1ZPb3RiTE9oMURpNGU9NlQ5b1RCVTluZS9Wd29TMHdhRFYrdjRuUjEzWVRUQlYzVFVVMXVaQjFzRUxnRzF5S3lSSFpDWnhSWm1haGdZUmxFa29IQ0MyVkx2b0VoSFUrOTdEWmpYSW9hVHpCbVZaV05vUFhwcFlmb3Bmd1lNNmM1SDcvZ2ZtUkxFYStiSnlFMmxrTGw1Nm5heTJaM0xLWjJ0VkF5NkQ5YkdZY1huVEM5UEUzOHo2R3ZKblc0S1JtcG1jOTVNWjVrY0RYVVArZDRMdnpMY0hCRDFJR1o5UVJaQ3JwejNXNkNpY1RzR0VjcDQyUmxyYlVMSFZZQVI5c1haNTRxVW9mZ0x4aURXRFlya2VaL0hDQTk0bGJYQlJuMzlkUEJmY1pxTG8yQTdMa2QyM0VMNmdIWmJOZFJNY01IWkR2Y3pwTEhiPVY3K0d2U0lBMG1kQThUN2J0dDh0YmNSdzU3aWZERTc0UWtHcW9vTUdMM1g2YUxVa3g3a0E3ejRLd2I2K2t2eC9nTFREa1Byd0VjVHlCWDI5Zkx6Z3BMSFJ2azdZTTZicFJnYmMzdFRMU2xvd3JSSExWWUVaY29jcFhhZlpUT2NCSXB2TWNtSE1YRGdyNHVZMzA4eXA1SEJ2VDdTNjJOWTlUb0dYUitVSTZvZEU0UGxMbExwVWVySExnaS83bm14UjU2aVRRSFNPaGsvL0p6NjlCUHhicTd1WExMZjJqQVJrN1cyOWZHSHRHMlVNYzdoNzdBQjJocDdvdmoraTliQmNlMzczVzJDOUxySVJrSkhEbXlWN3prb0E3QWRMVXZhdnE0TEt6OW55N0h0aGNmellTUkRKK1pSbDlBY2NmWm56Z1ByeHN4ZmJBTE9sR1lCcHpJRT1wZGp5NnptcUFIb0Q9WWNmcD1idGRtUHE3ZjUrY21jbWtmcE5ZZW96elVvKzVZS05IUlBiazVRNjdtSXRORzkxNzNlNGZxTnkvRTdKWjQzTGNxOW1vOVpWbUx3U0lLbzg0TldlNzJITjlvZ2V3cExKeVpSWDdjSXo4MDlSWTdMbS9LUFhaRFowT0lLTVlhQkluc1lvOWN0aGJxcjVUVnBSdm1TYmdWbm8rN0RBLzdVU1R0LzE3cE1vMUpLNkhUbjNNY2lMbjlheVhaa24ycjdLZmp5SThnM3piK0h2aExaa3hISXQ0ZVltN2k2SGNBVFJINzd5cklHUFJ2SGJjRUhMU2hjQlR5Y0FjTEE5Z1pENkpkYTZtWTl5S3lhdTZ2RFgrRE5vemt2cUxPTkt4OWE1SHRMcjR0Y0xZcUs4S0FrcFkwRTM0M0JJLzc3c1dxUD10YnJSMi9pMjc3cWJwVDJaNXFiWnZySWhVY3VkTVNxQ3hKL3dxRVozSUxyeVJMUjIxS2hSS016N0tBYklWY1Z2Wjc2VDF3OUNMN1p4Yk13S1RscGhTMmttSTJIb2Q2cE1CTE5YeHZVS2JMS3RFNHBMWVZvWUxoSDlUaExNYWVMUlJpSDk1ej1DYkVvTEVNTGNPYzBSOWpvTFlNSDJ2TzMyPWNJb29sMFJKSkw0cDBIbEo9a3BTMUxtY0hIMno0SFg5NkJ4MWw0Ujhzb0xLWTBCYVFvOStwSDJUK29vMlQzcDZKb3p1WjA5TTY0Ukx5TDJzMFVWYjNvMlFZazlpajRsejFIcDNYSHdiaDM5M2JIY1liSFJFSTBMWmZybTI5M0k5SXBQZzBMczJpRWcyZDNaWXVvb2ZJM0xHaEg5Q2QzbytxcGtMaDNSb05vVmpPSDlDNkJjK3YzbDhVSVJQbEJSUTFSS3ZWTEdYemlRblVvSzZBb2tYMXBHc2hIeU1RNjRrSjNCNmxIWXpLcG85VT1HZ3VvTE5HM0xmdnhaSGYwN2tRZDczdmpzYnFNSTA1MkljTVp3S2NjWmJBU0kzbk41cUloN3E1L3FOcW5WYnB4SGNpVExlNTU1YnN0Q1U0Z0lNTVY5dFJ3Ukx5N3FVS2ttcG9CcUhiZEI9WUFMSDVWNUhVPVdxcUtaM0tONzl6bXFMNWo1SGNKSGVPeVdsK0o1Y3BhNUNSWkhMbEpMYlFqVHRJVHFjZzZIYno4YkxFYlozZmZIY3o9VWJjZUlialBzbzJVSUNOT1MzKzhJNDNZbUhwTDlSSHJ6elo4SHB6b1djZ2Q3M0xycU5jTnQzQm9VM0tjU1lZZlJocGg1SFJ5UmJJaDViSU81SE5SSWNmZVJMdWpIM28wNWI4YmNvTUdvdnhXSExESm50VlZaYzljQTRSQ0hlNVBVY2NwL3JnRVpMMTVITFNlQzNjNjc5NThSTFIvdzl1MXFMWkpISDcxMXFMTXhKTEIxVHBrZWdCUjFYR3lLVEw4dzBIMnhwUmVZcFJCMTRSZW93UkNrPUk0NmNSaEl5UkFkMzVzaUpremtQTE1teXFidWtMZmZrTHp0UzViV1hvMjNZTEpLPVJKUVU1cFRTOU4xazVIM3hSdjdrVTVacHAzM3JSL0hKNWIrN1JHUnFNR2M1Wm9qWkh2V3lJSFhFY0hvNUJlK1lMMllTTDc0U1JNNVVvcXlCTG9yOVJoVllMVGVMc2FCb3hVRDRSTGxKQkJJVUxiWUJvcGtVSG9rZ282b0FScGR3UnF6eUIwb0lSU3UwUkFaM1JwQmpMSDFVTGJwWU1VbzZMa3M3UklaUjViTzNSRDhJTG5wT0xiVndMZEoxUnpUUExpcnFSRHM1WngvQlJrbVg5dmk3TC9ncWlFSFlSN1ZCb3FiZzcyVTdrL241SWlieFJCWnBvWEoxUEhSOGQzT2VFNFJBcEw0QTczOXdJM3NIbG9Ldkw0VUN5QlJhK2NEQ3RIYzI2SFJKODNWVENMMkRrZHZISEhROWVFUjhJM3ZFa2NNbHJvOXRWNkRiMHI3SD00QjE4ZTRJaW9vWmRuNG41aTczMGNEZFA3UkpvSGhWS3JFbitMR2k1VUt4a2k0NGdIS0o5TENWY3FSNGtMUjZDQzl2NklSRGQ3SytKOTczaGN6NmszUkpaRXAzZG45UHFSd3AwSGNuakx6bTRZTDQ2OW1uSW43eW1vYm1hPTA0Uzk3OW9Ba0p2THM5SnJqVXZIcHJKRVJBckhMRGtCcWJnNlIxcVVhSi9FZE1jWXRwVTNSdkUzUkpMTGlaYjMyREFvc3Z4RWNTeXA5OG1MS3d4djlIR0xFbG5FQmRDSGNMSytvSHdVRWJpbllsWTNjWkEzTERlQlI5NWMyYnZ4SWlKc29sNHdMY0l1cFhyY0xMPW41cjBwa1lYVkxiMjlxTDJ2cjNwQTVjZ0dJbzVEaTNManFIM1BJM2lNN0hOTjlCK3haTDdscUhwb0RJSTI3Ukt4cUhiZmZiOXJYT0t4NUhmNWNONmo1cTJCLzMyNkJyKzNSbEFJSURSVElISUM1YnAvNUdSVHE2Y3lxN0lWNUhjSFpOUXpUdlpkNWJKbC9Pa1lxenhXWEFrMzdpS01jZVlEU28rYVpIczZSVUlrTGJEY1RJRFFob29lNWh2eEhIR1pxcE5uc2MxK3hjcTJMbkN1Yk9aVTVIZ2JyY09pYkg2N0hvb3lIM1JseGJxREliWkV6SFovWkw1SUlDPSs3R3cySWNSOG1VNVBYM2N6aVl0NVVmWGg5T3UyY25lbnFZNFVoYnp2UTNHNDVtVWJMYk1sY1haazdObG1Bb2lXWmMzdjF3ekQxUmtTTTdMVkJSTEhvMEJCaTFaU0hRUjg4bjdUa0hERDFUUlNVWkxCbj1CNm83UjJqcnEzbWNaSUQ9UnpOSm1ZOW9DcTE0L2lnPURKR01acWU0UkE2YlRQbkpSeCtMelVPeEhMelY3aThJUmFvQmtIUzhSSDlYTHBnMG9acEprVk81UlZrRVI0Y0xSRzhoQjRjN0w5aVpCYTFSa0xmeUw0b3hwb0lxUjRjcnBOWXFMd294UmcwSUxBL1VMYUt3cWl4PUw3bWJHVzRBTCt2RGZkN2dSRDdBd1FFRS9ML1o5UjFMMjRKM1JENkVSWkJ5Y0x5SUxhbWs1SENVTEExSDJnSW9MWVlaTFN3NWt0V1g1N1dPQnoxd1JmSlpTWmVVbWM0cWNnb29NazlKSEFxQVJYUlRNQjlUUnBnSExhekpEa0pMUmNCcm0yY0tEeWtUTHBpMXNDOFdZM0toMGU3dD0zNWFtQkRwYkhjMkxvOVQ1Z2dmQTBMOWRyS29DOStXbm9wWmZJS1oxNEtsM2l3ajFITUhJb0tFRVkzanlIbzl3WTVIZUhvQlVYUjkzYi9JVUxLa0FMcFFNUlV5dm5BbjE9WFFNeXY3L0wyK1pvUG80WXB2WDNlNm03b2t6Nk1ZQ29jekpCTFROSG8xNkFSTTRZcjR0TDlYZ2hMSDNIMlczb1lZMjNZYUQweFlodzlxckc4a0VBa3BSTE10SUxrb3dYcnpYYzNwTVR2OS9YU1E3a0FQMnk0RHROZjhXWEFLZzNPRHRxUk1DYjlYWlVMd29YUk0xQmttUWNBYmwzS0Q4b2NENExoSVQzMlJqMzlpRU5qUlRwMk0rTE9rZzU3SlozOUJEbzI5aVo0enpsWUM9M0lLWE5rNTlITEFUY2twVUwyYVJiM0hkUFJjPWJMdDhpbTlsSUxMeTE4ZW5kPW45PXFjRzk9WjFyWmNvelJIc0xxR3I1WjRwY2gwTXpUTFR3NW5ZZ1JIZlU3TDJCMjk4NUNiNnVaSG5meTNLZ0xmQm1ITEwxcUhuRU05TTYzMG5JVWwyb3lOY0thTVltPUhYemJiTG5IYmMrWm5HeFJjOTFxSGVIU0lYVDdIbmVJQ0tYQ1ZyVTNjTmVaQWd6ME5pMlJnNll6M0xYbT1pOEFMbDRWYm9RNWM3TzVoSHZvSDNWSWJiNGlyalZxNXJoQWJHK3E3K2s9MktaTFZ2YURkcD1MSD1Xd0xzZTZmNXpMYnBscUw2UEliZm1OWUhaTEhzZHFIWFA1c1V2NWFsUEhiN2tJWlJjUE5ubjdjMFdHQnBaWE5ZSDQ9SmZJYTZ2NUxPVEhITzZJc0dlNWNHekg1NlBiSGZmNWJHZDVjc2oxTE1KQnU9bmlrTHovd2N3N3ZocTk2TER2VmZrbT1SM3ppNGFJRElSQm5JOTY3a1FrWVIybHhMQnFIUnBhWk1QQnBxVkNKTGM9N1IyTjBrWldaUlJyeEpOMzg9emk2UkR0bT1DUzVHT0lyMjBVQlBwa3laeUdJOE1OWHBSNkpSLzcwSTJ2M1JwZDBSZitSUkJ1VExMWUxMcFg9THBNaVhSWkJMcHJJWWdvclJhWUpSNzJFTDdFb0xBMXhSRC9ZUjJMUFJtTjNMOUN1cE9uSUQwajFiYks9RGd5YVUyY1hMMmZWZk00TFVSd0phSDFMYWw2ZlJFZDhET3c3NTZCWVpLOGgwQzhqSVpkUFI3emdSWmQ3Qks3VWI0Nm1aMmxNQXoxU01aR3lrVGpoSWZqSlJtZXpnWGczSUo9NXk2Q29uOWFwbU0yVVl1WjdJVWNVeEkxNzU2cTFFVTBmT0xjd3dCd2doM29COTk4d2J3bkw1M1lCOTlNVzJUZTFLcmlOOCswSVg5Y084Z3FhMUhwNHdxcmdlTDIvNmMrUDRabkpBb29TZjcyNzYvZS9RVmwxK1ZxMTFIWis4SDIvWmJuYzlTbEpHM0x6OG9ZPW9HSW96anRwL0pSRz1MenU5eTJTRDlxZWhVS3phYmRmK2ZxcGhqdFo9WnBpZ1VLVU9kdGVJUkttcDNMWWJvMjQ2OWJZempFRWw2cDdlbzIrMTNpS21QWC9pN28vQW9ZOTZOQlB0V0UzeW9YMmhIOUphWEttOFEyOHUzb1RwM1M5cExZelpldFlUU1k5MzNwV25nTHorYkFZZS9FV2ZFOFREb05EbzNZKzEzMmQ2ZUJnSW5FejdyYTFIY1U5ZWJKZlpvWVpJbzREcDNMSjlITG9ndHNIS1RLTFYzS201Mzk0Y2k1SG9PcTVzYlJMMlhUYjkzUj11K1J4aUdsUXA1djNJTExMOXJGDQpJbWdFeHQ9LmdpZg0KU2lnbmF0dXJlPTENClNpZ25hdHVyZU5hbWU9VkNrN1YvSjhWWncxVlVZblZVWVJ3VFRZDQpTaWduYXR1cmVUeXBlPTENClNpZ25hdHVyZVRpbWU9Qm5MRUI2WHRCb1h0QkVMdEI5SVhCOUlzNExGRg0KU2hvd0RhdGVUaW1lPTANCkRvY1ZhbHVlPWZnVmg4cFZiL2dBUVZDazdWL0o4Vlp3MVZVWW5WVVlSVi9ZTDk3aGZTeWZFRz0yZWFHdT1yaDlOZVZ1Tm5DMT1JVHY9SVpuTnJaTERvTkROUz1OYi9wVk8vZ21OU25YcURzcERvTkRoYXlWYjhLZkVhQVZiL2dBUVZDazdWL0o4Vlp3MVZVWW5WVVlSd1RUWTk3aHBaK3pOZllOZWFHWEVCOVJ0TUdwcU1HcHNSOXBxNG43cTRuQjU5N2hHVGc4MEFYNVFHWURkNCtMRWdBZTYvZ2VEN2k3WDhuOHdEaThjYT1TQ2c9MkFNT0I1Nj1oUlpuRDBUQTVRL3BOSWZBREVhR2NpUyt6MlNPYnZKK0FPZmw4K0oyMjdCQVpEb2kycVNZdGhaeTJYVGdRMHZBT2hadW1kU3lRPThvYzJKWUROL0xYa3o9TnJhQVZiL2dBUTY5aFNWVVluVlVZUndUVFlCbkxFQjRnVmU0Z3doMD05VTQ9K1U0VGZlNDZRaVA0TEhKPWIwSkovQzBUQUNQZ0swMEpXVUpUZjM0M0tVMDNkYjQzYlUyc2g9WkdpMFdac1dXRVRWQ2s3Vi9KOFZadzFCbkxFQjRnVmU0Z3doMD1iMEpKL0MwVEFDUGdLMDBKV1VKVGYzNDNLVTAzZGI0M2JVMng1QnNTc01sYnJTdUhEb2lRPWE9Tm5hZmFOU2xEaC95NVFSOVJxQjlTSUJHUjBCbzVYREdwNVJvY2dERTV0TW5MMEJzWkVSb1hIREFwaDk3aERaZ0RJNmZjY2FZekVhK0RzdkdSWE1uQlhNbnBWQjM1RUJzQkRvSEZGDQpWZXJzaW9uPTUNCkNoZWNrPTENClNhdmVDaGVjaz0wDQpDZXJ0aWZpY2F0ZT1MY285cDJZS1Jta01CRDR2N3o2R0FmZytaYVQvUzhKakhiM25pTj1sSWhVQ3JlMGRxdEVzWE95dTVWd1d4UVAxRg0KRW5hYmxlZE1vdmU9MA0KTXlOYW1lPVNpZ25hdHVyZUN0cmwxDQpDaGtQcm90ZWN0PTANCkNoa1NpZ25lZFByb3RlY3Q9MA0KUGVyY2VudGFnZT0wDQpLZXlTTj0wNzENClNpZ25lZD0wDQpTaWduZWRMZW5ndGg9MA0KQ2VydExlbmd0aD0wDQpQcmludFZpc2libGU9MQ0KUHJpbnRDb3VudD0wDQpQcmludFN1bUNvdW50PTANClByaW50U2VsZWN0PTANClNlbGZTZWxlY3Q9MA0KQ3RybEF1dG9JRD0xDQpTaGVldE5hbWU9U2hlZXQxDQpEb2N1bWVudElEPXswNkY5OTlBMS0yNkYxLTQ5NTAtQUE3Ri1DNkY2Q0EzQjgwMzJ9Xzk7U2hlZXQxDQpEb2N1bWVudE5hbWU9uL28/jOjuuPltKjP2DIwMjDE6rbIz+7Ev9ans/a8qNCn19TGwLHtXzgzNzMueGxzeFux7TNdDQpXYXRlclR5cGU9Mg0KV2F0ZXJXb3JkPVZXeXpWVzBTVk0zR1ZWNkkNClNob3dXYXRlcj0wDQpQcmludFdhdGVyPTANCldXRm9udE5hbWU9Vk0wMVZUd00rWDhvQm5CdEJIRkYNCldXRm9udENvbG9yPTANCldXVHJhbnNEZWc9MzANCldXRm9udFNpemU9MA0KU2hlZENyeXB0bz0wDQpTZW50ZW5jZXNDb3VudD0xMjANCkxpbWl0U2VudGVuY2VzPTI0MA0KR3JvdXBGaXJzdD0wDQpHcm91cEluZGV4PTANCk9mZmljZVZlcnNpb249MTIuMA0KT2ZmaWNlQnVpbGQ9NDUxOA0KRFRGb3JtYXQ9eXl5eS1tbS1kZA0KRFRGb3JtYXRUeXBlPTkNCkRURm9udE5hbWU9y87M5Q0KRFRGb250U2l6ZT0wDQpEVEZvbnRDb2xvcj0wDQpEVFBvc2l0aW9uPTQNClNoZWRFbnVtPTANClJlbGVhc2VNb2RlPUENCkRvY0xvY2tTaWduPTANClRydWVTaGVldE5hbWU9se0zDQpQcm90ZWN0UmFuZ2U9MA0KQ29tcGF0aWJsZUpGPTANCkRlbGV0ZVN0YXRlPTANCkxhc3RSZXZpc2lvbnM9MA0K"/>
  <ax:ocxPr ax:name="SelectIndex" ax:value="0"/>
</ax:ocx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40"/>
  <sheetViews>
    <sheetView showGridLines="0" tabSelected="1" workbookViewId="0">
      <pane ySplit="3" topLeftCell="A4" activePane="bottomLeft" state="frozen"/>
      <selection pane="bottomLeft" activeCell="C5" sqref="C5:I5"/>
    </sheetView>
  </sheetViews>
  <sheetFormatPr defaultRowHeight="13.5"/>
  <cols>
    <col min="1" max="1" width="10.5" style="1" customWidth="1"/>
    <col min="2" max="2" width="13.875" style="1" customWidth="1"/>
    <col min="3" max="3" width="11" style="1" customWidth="1"/>
    <col min="4" max="4" width="20.5" style="1" customWidth="1"/>
    <col min="5" max="5" width="28.25" style="1" customWidth="1"/>
    <col min="6" max="6" width="37.875" style="1" customWidth="1"/>
    <col min="7" max="7" width="9.5" style="1" customWidth="1"/>
    <col min="8" max="8" width="12.75" style="12" customWidth="1"/>
    <col min="9" max="9" width="25" style="1" customWidth="1"/>
    <col min="10" max="16384" width="9" style="1"/>
  </cols>
  <sheetData>
    <row r="1" spans="1:9" ht="24.75" customHeight="1"/>
    <row r="2" spans="1:9" ht="34.5" customHeight="1">
      <c r="A2" s="19"/>
      <c r="B2" s="19"/>
      <c r="C2" s="19"/>
      <c r="D2" s="19"/>
      <c r="E2" s="19"/>
    </row>
    <row r="3" spans="1:9" ht="34.9" customHeight="1">
      <c r="A3" s="20" t="s">
        <v>40</v>
      </c>
      <c r="B3" s="20"/>
      <c r="C3" s="20"/>
      <c r="D3" s="20"/>
      <c r="E3" s="20"/>
      <c r="F3" s="20"/>
      <c r="G3" s="20"/>
      <c r="H3" s="20"/>
      <c r="I3" s="20"/>
    </row>
    <row r="4" spans="1:9" ht="30.75" customHeight="1">
      <c r="A4" s="21" t="s">
        <v>0</v>
      </c>
      <c r="B4" s="22"/>
      <c r="C4" s="42" t="s">
        <v>41</v>
      </c>
      <c r="D4" s="43"/>
      <c r="E4" s="44"/>
      <c r="F4" s="2" t="s">
        <v>1</v>
      </c>
      <c r="G4" s="42" t="s">
        <v>41</v>
      </c>
      <c r="H4" s="43"/>
      <c r="I4" s="44"/>
    </row>
    <row r="5" spans="1:9" ht="27" customHeight="1">
      <c r="A5" s="29" t="s">
        <v>2</v>
      </c>
      <c r="B5" s="2" t="s">
        <v>3</v>
      </c>
      <c r="C5" s="42" t="s">
        <v>44</v>
      </c>
      <c r="D5" s="43"/>
      <c r="E5" s="43"/>
      <c r="F5" s="43"/>
      <c r="G5" s="43"/>
      <c r="H5" s="43"/>
      <c r="I5" s="44"/>
    </row>
    <row r="6" spans="1:9" ht="30" customHeight="1">
      <c r="A6" s="29"/>
      <c r="B6" s="2" t="s">
        <v>4</v>
      </c>
      <c r="C6" s="34" t="s">
        <v>43</v>
      </c>
      <c r="D6" s="35"/>
      <c r="E6" s="35"/>
      <c r="F6" s="35"/>
      <c r="G6" s="35"/>
      <c r="H6" s="35"/>
      <c r="I6" s="36"/>
    </row>
    <row r="7" spans="1:9" ht="33.6" customHeight="1">
      <c r="A7" s="29"/>
      <c r="B7" s="37" t="s">
        <v>5</v>
      </c>
      <c r="C7" s="21" t="s">
        <v>6</v>
      </c>
      <c r="D7" s="38"/>
      <c r="E7" s="21" t="s">
        <v>7</v>
      </c>
      <c r="F7" s="38"/>
      <c r="G7" s="21" t="s">
        <v>8</v>
      </c>
      <c r="H7" s="22"/>
      <c r="I7" s="38"/>
    </row>
    <row r="8" spans="1:9" ht="39.6" customHeight="1">
      <c r="A8" s="29"/>
      <c r="B8" s="37"/>
      <c r="C8" s="31">
        <v>3</v>
      </c>
      <c r="D8" s="33"/>
      <c r="E8" s="31">
        <v>3</v>
      </c>
      <c r="F8" s="33"/>
      <c r="G8" s="31">
        <f>E8/C8</f>
        <v>1</v>
      </c>
      <c r="H8" s="32"/>
      <c r="I8" s="33"/>
    </row>
    <row r="9" spans="1:9" ht="51" customHeight="1">
      <c r="A9" s="29"/>
      <c r="B9" s="4" t="s">
        <v>9</v>
      </c>
      <c r="C9" s="4" t="s">
        <v>10</v>
      </c>
      <c r="D9" s="2" t="s">
        <v>11</v>
      </c>
      <c r="E9" s="2" t="s">
        <v>12</v>
      </c>
      <c r="F9" s="2" t="s">
        <v>13</v>
      </c>
      <c r="G9" s="2" t="s">
        <v>14</v>
      </c>
      <c r="H9" s="3" t="s">
        <v>15</v>
      </c>
      <c r="I9" s="4" t="s">
        <v>16</v>
      </c>
    </row>
    <row r="10" spans="1:9" ht="36" customHeight="1">
      <c r="A10" s="29"/>
      <c r="B10" s="23" t="s">
        <v>17</v>
      </c>
      <c r="C10" s="26" t="s">
        <v>18</v>
      </c>
      <c r="D10" s="27"/>
      <c r="E10" s="27"/>
      <c r="F10" s="28"/>
      <c r="G10" s="2">
        <f>SUM(G11:G18)</f>
        <v>100</v>
      </c>
      <c r="H10" s="3">
        <f>SUM(H11:H18)</f>
        <v>100</v>
      </c>
      <c r="I10" s="5"/>
    </row>
    <row r="11" spans="1:9" ht="45" customHeight="1">
      <c r="A11" s="29"/>
      <c r="B11" s="24"/>
      <c r="C11" s="23" t="s">
        <v>19</v>
      </c>
      <c r="D11" s="6" t="s">
        <v>20</v>
      </c>
      <c r="E11" s="13" t="s">
        <v>21</v>
      </c>
      <c r="F11" s="15"/>
      <c r="G11" s="6">
        <v>10</v>
      </c>
      <c r="H11" s="6">
        <v>10</v>
      </c>
      <c r="I11" s="5"/>
    </row>
    <row r="12" spans="1:9" ht="39.6" customHeight="1">
      <c r="A12" s="29"/>
      <c r="B12" s="24"/>
      <c r="C12" s="24"/>
      <c r="D12" s="7" t="s">
        <v>22</v>
      </c>
      <c r="E12" s="13" t="s">
        <v>23</v>
      </c>
      <c r="F12" s="15"/>
      <c r="G12" s="6">
        <v>5</v>
      </c>
      <c r="H12" s="6">
        <v>5</v>
      </c>
      <c r="I12" s="5"/>
    </row>
    <row r="13" spans="1:9" ht="39.6" customHeight="1">
      <c r="A13" s="29"/>
      <c r="B13" s="24"/>
      <c r="C13" s="24"/>
      <c r="D13" s="6" t="s">
        <v>24</v>
      </c>
      <c r="E13" s="13" t="s">
        <v>25</v>
      </c>
      <c r="F13" s="15"/>
      <c r="G13" s="6">
        <v>5</v>
      </c>
      <c r="H13" s="6">
        <v>5</v>
      </c>
      <c r="I13" s="5"/>
    </row>
    <row r="14" spans="1:9" ht="39.6" customHeight="1">
      <c r="A14" s="29"/>
      <c r="B14" s="24"/>
      <c r="C14" s="24"/>
      <c r="D14" s="6" t="s">
        <v>26</v>
      </c>
      <c r="E14" s="13" t="s">
        <v>27</v>
      </c>
      <c r="F14" s="15"/>
      <c r="G14" s="6">
        <v>3</v>
      </c>
      <c r="H14" s="6">
        <v>3</v>
      </c>
      <c r="I14" s="5"/>
    </row>
    <row r="15" spans="1:9" ht="39.6" customHeight="1">
      <c r="A15" s="29"/>
      <c r="B15" s="24"/>
      <c r="C15" s="24"/>
      <c r="D15" s="6" t="s">
        <v>28</v>
      </c>
      <c r="E15" s="13" t="s">
        <v>29</v>
      </c>
      <c r="F15" s="15"/>
      <c r="G15" s="6">
        <v>3</v>
      </c>
      <c r="H15" s="6">
        <v>3</v>
      </c>
      <c r="I15" s="5"/>
    </row>
    <row r="16" spans="1:9" ht="39.6" customHeight="1">
      <c r="A16" s="29"/>
      <c r="B16" s="24"/>
      <c r="C16" s="25"/>
      <c r="D16" s="6" t="s">
        <v>30</v>
      </c>
      <c r="E16" s="13" t="s">
        <v>23</v>
      </c>
      <c r="F16" s="15"/>
      <c r="G16" s="6">
        <v>4</v>
      </c>
      <c r="H16" s="6">
        <v>4</v>
      </c>
      <c r="I16" s="5"/>
    </row>
    <row r="17" spans="1:9" ht="39.6" customHeight="1">
      <c r="A17" s="29"/>
      <c r="B17" s="24"/>
      <c r="C17" s="23" t="s">
        <v>31</v>
      </c>
      <c r="D17" s="6" t="s">
        <v>32</v>
      </c>
      <c r="E17" s="5" t="s">
        <v>33</v>
      </c>
      <c r="F17" s="5" t="s">
        <v>34</v>
      </c>
      <c r="G17" s="6">
        <v>20</v>
      </c>
      <c r="H17" s="6">
        <v>20</v>
      </c>
      <c r="I17" s="5"/>
    </row>
    <row r="18" spans="1:9" ht="39.6" customHeight="1">
      <c r="A18" s="29"/>
      <c r="B18" s="25"/>
      <c r="C18" s="25"/>
      <c r="D18" s="6" t="s">
        <v>35</v>
      </c>
      <c r="E18" s="5" t="s">
        <v>36</v>
      </c>
      <c r="F18" s="5" t="s">
        <v>37</v>
      </c>
      <c r="G18" s="6">
        <v>50</v>
      </c>
      <c r="H18" s="6">
        <v>50</v>
      </c>
      <c r="I18" s="5"/>
    </row>
    <row r="19" spans="1:9" ht="30.75" customHeight="1">
      <c r="A19" s="29"/>
      <c r="B19" s="2" t="s">
        <v>38</v>
      </c>
      <c r="C19" s="39" t="s">
        <v>42</v>
      </c>
      <c r="D19" s="40"/>
      <c r="E19" s="40"/>
      <c r="F19" s="40"/>
      <c r="G19" s="40"/>
      <c r="H19" s="40"/>
      <c r="I19" s="41"/>
    </row>
    <row r="20" spans="1:9" ht="27.75" customHeight="1">
      <c r="A20" s="30"/>
      <c r="B20" s="8" t="s">
        <v>39</v>
      </c>
      <c r="C20" s="13"/>
      <c r="D20" s="14"/>
      <c r="E20" s="14"/>
      <c r="F20" s="14"/>
      <c r="G20" s="14"/>
      <c r="H20" s="14"/>
      <c r="I20" s="15"/>
    </row>
    <row r="21" spans="1:9" ht="24" customHeight="1">
      <c r="A21" s="16" t="s">
        <v>45</v>
      </c>
      <c r="B21" s="17"/>
      <c r="C21" s="17"/>
      <c r="D21" s="17"/>
      <c r="E21" s="17"/>
      <c r="F21" s="17"/>
      <c r="G21" s="17"/>
      <c r="H21" s="17"/>
      <c r="I21" s="18"/>
    </row>
    <row r="22" spans="1:9" ht="36" hidden="1" customHeight="1">
      <c r="A22" s="9"/>
      <c r="B22" s="10"/>
      <c r="C22" s="11"/>
      <c r="D22" s="11"/>
      <c r="E22" s="11"/>
      <c r="F22" s="11"/>
      <c r="G22" s="11"/>
      <c r="H22" s="11"/>
      <c r="I22" s="11"/>
    </row>
    <row r="23" spans="1:9" ht="36" customHeight="1"/>
    <row r="24" spans="1:9" ht="35.25" customHeight="1"/>
    <row r="25" spans="1:9" ht="35.25" customHeight="1"/>
    <row r="26" spans="1:9" ht="35.25" customHeight="1"/>
    <row r="27" spans="1:9" ht="35.25" customHeight="1"/>
    <row r="28" spans="1:9" ht="49.9" customHeight="1"/>
    <row r="29" spans="1:9" ht="33.75" customHeight="1"/>
    <row r="30" spans="1:9" ht="54" customHeight="1"/>
    <row r="31" spans="1:9" ht="35.25" customHeight="1"/>
    <row r="32" spans="1:9" ht="35.25" customHeight="1"/>
    <row r="33" ht="35.25" customHeight="1"/>
    <row r="34" ht="35.25" customHeight="1"/>
    <row r="35" ht="35.25" customHeight="1"/>
    <row r="36" ht="35.25" customHeight="1"/>
    <row r="37" ht="35.25" customHeight="1"/>
    <row r="38" ht="35.25" customHeight="1"/>
    <row r="39" ht="35.25" customHeight="1"/>
    <row r="40" ht="28.9" customHeight="1"/>
  </sheetData>
  <mergeCells count="28">
    <mergeCell ref="C19:I19"/>
    <mergeCell ref="E13:F13"/>
    <mergeCell ref="E14:F14"/>
    <mergeCell ref="E15:F15"/>
    <mergeCell ref="E16:F16"/>
    <mergeCell ref="C17:C18"/>
    <mergeCell ref="E7:F7"/>
    <mergeCell ref="G7:I7"/>
    <mergeCell ref="C8:D8"/>
    <mergeCell ref="E8:F8"/>
    <mergeCell ref="G8:I8"/>
    <mergeCell ref="C7:D7"/>
    <mergeCell ref="C20:I20"/>
    <mergeCell ref="A21:I21"/>
    <mergeCell ref="A2:E2"/>
    <mergeCell ref="A3:I3"/>
    <mergeCell ref="A4:B4"/>
    <mergeCell ref="C4:E4"/>
    <mergeCell ref="G4:I4"/>
    <mergeCell ref="B10:B18"/>
    <mergeCell ref="C10:F10"/>
    <mergeCell ref="C11:C16"/>
    <mergeCell ref="E11:F11"/>
    <mergeCell ref="E12:F12"/>
    <mergeCell ref="A5:A20"/>
    <mergeCell ref="C5:I5"/>
    <mergeCell ref="C6:I6"/>
    <mergeCell ref="B7:B8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  <legacyDrawing r:id="rId2"/>
  <controls>
    <control shapeId="1034" r:id="rId3" name="SignatureCtrl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</vt:lpstr>
    </vt:vector>
  </TitlesOfParts>
  <Company>Micorosoft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PC</cp:lastModifiedBy>
  <cp:lastPrinted>2021-10-13T02:28:26Z</cp:lastPrinted>
  <dcterms:created xsi:type="dcterms:W3CDTF">2021-06-02T03:04:56Z</dcterms:created>
  <dcterms:modified xsi:type="dcterms:W3CDTF">2021-10-13T02:46:23Z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ID">
    <vt:lpwstr>{06F999A1-26F1-4950-AA7F-C6F6CA3B8032}_9</vt:lpwstr>
  </property>
</Properties>
</file>