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杨武\2021年\文件\财务\沐川县财政局关于开展2020年度部门整体、项目支出绩效自评的通知\"/>
    </mc:Choice>
  </mc:AlternateContent>
  <bookViews>
    <workbookView xWindow="480" yWindow="120" windowWidth="27975" windowHeight="12270" tabRatio="795" activeTab="26"/>
  </bookViews>
  <sheets>
    <sheet name="青少年" sheetId="28" r:id="rId1"/>
    <sheet name="招生考试费" sheetId="1" r:id="rId2"/>
    <sheet name="师训费" sheetId="29" r:id="rId3"/>
    <sheet name="人才保障" sheetId="30" r:id="rId4"/>
    <sheet name="工作室" sheetId="31" r:id="rId5"/>
    <sheet name="信息技术" sheetId="21" r:id="rId6"/>
    <sheet name="高中补助" sheetId="22" r:id="rId7"/>
    <sheet name="高中免学费" sheetId="23" r:id="rId8"/>
    <sheet name="沐中迁建" sheetId="24" r:id="rId9"/>
    <sheet name="地教" sheetId="25" r:id="rId10"/>
    <sheet name="教育费附加" sheetId="26" r:id="rId11"/>
    <sheet name="三儿资助" sheetId="2" r:id="rId12"/>
    <sheet name="学前免保教费" sheetId="3" r:id="rId13"/>
    <sheet name="学前建档" sheetId="4" r:id="rId14"/>
    <sheet name="免作业本（小学）" sheetId="5" r:id="rId15"/>
    <sheet name="义教非寄宿生（初中）" sheetId="6" r:id="rId16"/>
    <sheet name="免作业本（初中）" sheetId="7" r:id="rId17"/>
    <sheet name="义教建档立卡" sheetId="8" r:id="rId18"/>
    <sheet name="义教寄宿生（初中）" sheetId="9" r:id="rId19"/>
    <sheet name="普高助学金" sheetId="10" r:id="rId20"/>
    <sheet name="普高建档" sheetId="11" r:id="rId21"/>
    <sheet name="普高免教科书" sheetId="12" r:id="rId22"/>
    <sheet name="建档大学" sheetId="13" r:id="rId23"/>
    <sheet name="建档中职" sheetId="14" r:id="rId24"/>
    <sheet name="9+3" sheetId="15" r:id="rId25"/>
    <sheet name="学前公用" sheetId="16" r:id="rId26"/>
    <sheet name="村幼" sheetId="17" r:id="rId27"/>
    <sheet name="公用（小学）" sheetId="19" r:id="rId28"/>
    <sheet name="公用（初中）" sheetId="20" r:id="rId29"/>
    <sheet name="代课教师" sheetId="27" r:id="rId30"/>
  </sheets>
  <calcPr calcId="162913"/>
</workbook>
</file>

<file path=xl/calcChain.xml><?xml version="1.0" encoding="utf-8"?>
<calcChain xmlns="http://schemas.openxmlformats.org/spreadsheetml/2006/main">
  <c r="H8" i="2" l="1"/>
  <c r="H8" i="31" l="1"/>
  <c r="G8" i="31"/>
  <c r="G6" i="31"/>
  <c r="E6" i="31"/>
  <c r="H8" i="30"/>
  <c r="G8" i="30"/>
  <c r="G6" i="30"/>
  <c r="E6" i="30"/>
  <c r="H8" i="29"/>
  <c r="G8" i="29"/>
  <c r="G6" i="29"/>
  <c r="E6" i="29"/>
  <c r="H8" i="28"/>
  <c r="G8" i="28"/>
  <c r="E6" i="28"/>
  <c r="G6" i="28" s="1"/>
  <c r="E6" i="27"/>
  <c r="G6" i="27" s="1"/>
  <c r="H8" i="27"/>
  <c r="G8" i="27"/>
  <c r="H8" i="26"/>
  <c r="G8" i="26"/>
  <c r="G6" i="26"/>
  <c r="H8" i="25"/>
  <c r="G8" i="25"/>
  <c r="G6" i="25"/>
  <c r="H8" i="24"/>
  <c r="G8" i="24"/>
  <c r="G6" i="24"/>
  <c r="H8" i="23"/>
  <c r="G8" i="23"/>
  <c r="G6" i="23"/>
  <c r="H8" i="22"/>
  <c r="G8" i="22"/>
  <c r="G6" i="22"/>
  <c r="H8" i="21"/>
  <c r="G8" i="21"/>
  <c r="G6" i="21"/>
  <c r="H8" i="20"/>
  <c r="G8" i="20"/>
  <c r="E6" i="20"/>
  <c r="G6" i="20" s="1"/>
  <c r="H8" i="19"/>
  <c r="G8" i="19"/>
  <c r="E6" i="19"/>
  <c r="G6" i="19" s="1"/>
  <c r="H8" i="17"/>
  <c r="G8" i="17"/>
  <c r="E6" i="17"/>
  <c r="G6" i="17" s="1"/>
  <c r="H8" i="16"/>
  <c r="G8" i="16"/>
  <c r="E6" i="16"/>
  <c r="G6" i="16" s="1"/>
  <c r="H8" i="15"/>
  <c r="G8" i="15"/>
  <c r="E6" i="15"/>
  <c r="G6" i="15" s="1"/>
  <c r="H8" i="14"/>
  <c r="G8" i="14"/>
  <c r="E6" i="14"/>
  <c r="G6" i="14" s="1"/>
  <c r="H8" i="13"/>
  <c r="G8" i="13"/>
  <c r="E6" i="13"/>
  <c r="G6" i="13" s="1"/>
  <c r="H8" i="12"/>
  <c r="G8" i="12"/>
  <c r="G6" i="12"/>
  <c r="E6" i="12"/>
  <c r="H8" i="11"/>
  <c r="G8" i="11"/>
  <c r="E6" i="11"/>
  <c r="G6" i="11" s="1"/>
  <c r="H8" i="10"/>
  <c r="G8" i="10"/>
  <c r="G6" i="10"/>
  <c r="E6" i="10"/>
  <c r="H8" i="9"/>
  <c r="G8" i="9"/>
  <c r="E6" i="9"/>
  <c r="G6" i="9" s="1"/>
  <c r="H8" i="8"/>
  <c r="G8" i="8"/>
  <c r="E6" i="8"/>
  <c r="G6" i="8" s="1"/>
  <c r="H8" i="7"/>
  <c r="G8" i="7"/>
  <c r="E6" i="7"/>
  <c r="G6" i="7" s="1"/>
  <c r="H8" i="6"/>
  <c r="G8" i="6"/>
  <c r="E6" i="6"/>
  <c r="G6" i="6" s="1"/>
  <c r="H8" i="5"/>
  <c r="G8" i="5"/>
  <c r="E6" i="5"/>
  <c r="G6" i="5" s="1"/>
  <c r="H8" i="4"/>
  <c r="G8" i="4"/>
  <c r="E6" i="4"/>
  <c r="G6" i="4" s="1"/>
  <c r="E6" i="3"/>
  <c r="G6" i="3" s="1"/>
  <c r="H8" i="3"/>
  <c r="G8" i="3"/>
  <c r="G8" i="2"/>
  <c r="G6" i="2"/>
  <c r="H8" i="1" l="1"/>
  <c r="G8" i="1"/>
  <c r="G6" i="1"/>
</calcChain>
</file>

<file path=xl/sharedStrings.xml><?xml version="1.0" encoding="utf-8"?>
<sst xmlns="http://schemas.openxmlformats.org/spreadsheetml/2006/main" count="1467" uniqueCount="124">
  <si>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</si>
  <si>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</si>
  <si>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</si>
  <si>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</si>
  <si>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</si>
  <si>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</si>
  <si>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</si>
  <si>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</si>
  <si>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</si>
  <si>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</si>
  <si>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</si>
  <si>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</si>
  <si>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</si>
  <si>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</si>
  <si>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</si>
  <si>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</si>
  <si>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</si>
  <si>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</si>
  <si>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</si>
  <si>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</si>
  <si>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</si>
  <si>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</si>
  <si>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</si>
  <si>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</si>
  <si>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</si>
  <si>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</si>
  <si>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</si>
  <si>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</si>
  <si>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</si>
  <si>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</si>
  <si>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</si>
  <si>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</si>
  <si>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</si>
  <si>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</si>
  <si>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</si>
  <si>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</si>
  <si>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</si>
  <si>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</si>
  <si>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</si>
  <si>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</si>
  <si>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2020年度项目支出绩效自评表</t>
    <phoneticPr fontId="2" type="noConversion"/>
  </si>
  <si>
    <t>沐川县教育局</t>
    <phoneticPr fontId="1" type="noConversion"/>
  </si>
  <si>
    <t>沐川县招生考试服务中心</t>
    <phoneticPr fontId="1" type="noConversion"/>
  </si>
  <si>
    <t>招生考试费</t>
    <phoneticPr fontId="1" type="noConversion"/>
  </si>
  <si>
    <t>沐川县教育会计和学生资助中心</t>
    <phoneticPr fontId="1" type="noConversion"/>
  </si>
  <si>
    <t>学前教育三儿资助</t>
    <phoneticPr fontId="1" type="noConversion"/>
  </si>
  <si>
    <t>学前教育免保教费</t>
    <phoneticPr fontId="1" type="noConversion"/>
  </si>
  <si>
    <t>学前教育建档立卡学生资助</t>
    <phoneticPr fontId="1" type="noConversion"/>
  </si>
  <si>
    <t>义务教育免作业本费（小学）</t>
    <phoneticPr fontId="1" type="noConversion"/>
  </si>
  <si>
    <t>免除义务教育小学生作业本费</t>
    <phoneticPr fontId="1" type="noConversion"/>
  </si>
  <si>
    <t>义务教育学校非寄宿贫困学生资助（初中）</t>
    <phoneticPr fontId="1" type="noConversion"/>
  </si>
  <si>
    <t>免除义务教育中学生作业本费</t>
    <phoneticPr fontId="1" type="noConversion"/>
  </si>
  <si>
    <t>义务教育建档立卡贫困学生资助</t>
    <phoneticPr fontId="1" type="noConversion"/>
  </si>
  <si>
    <t>义务教育贫困寄宿生生活补助（初中）</t>
    <phoneticPr fontId="1" type="noConversion"/>
  </si>
  <si>
    <t>普通高中国家助学金地方配套资金</t>
    <phoneticPr fontId="1" type="noConversion"/>
  </si>
  <si>
    <t>普通高中建档立卡贫困学生资助</t>
    <phoneticPr fontId="1" type="noConversion"/>
  </si>
  <si>
    <t>高中免教科书费</t>
    <phoneticPr fontId="1" type="noConversion"/>
  </si>
  <si>
    <t>建档立卡贫困大学生特别资助</t>
    <phoneticPr fontId="1" type="noConversion"/>
  </si>
  <si>
    <t>建档立卡贫困中职学生特别资助</t>
    <phoneticPr fontId="1" type="noConversion"/>
  </si>
  <si>
    <t>中职学生“9+3”生活费补助</t>
    <phoneticPr fontId="1" type="noConversion"/>
  </si>
  <si>
    <t>公办幼儿园、学前班</t>
    <phoneticPr fontId="1" type="noConversion"/>
  </si>
  <si>
    <t>公办幼儿园学前教育生均公用经费</t>
    <phoneticPr fontId="1" type="noConversion"/>
  </si>
  <si>
    <t>补助公办幼儿园、学前班公用经费</t>
    <phoneticPr fontId="1" type="noConversion"/>
  </si>
  <si>
    <t>无</t>
    <phoneticPr fontId="1" type="noConversion"/>
  </si>
  <si>
    <t>村级幼儿园</t>
    <phoneticPr fontId="1" type="noConversion"/>
  </si>
  <si>
    <t>村级幼儿园教师补助</t>
    <phoneticPr fontId="1" type="noConversion"/>
  </si>
  <si>
    <t>村级幼儿园教师工资及保险</t>
    <phoneticPr fontId="1" type="noConversion"/>
  </si>
  <si>
    <t>义务教育阶段小学</t>
    <phoneticPr fontId="1" type="noConversion"/>
  </si>
  <si>
    <t>生均公用经费（小学）</t>
    <phoneticPr fontId="1" type="noConversion"/>
  </si>
  <si>
    <t>按20元/人年的标准补助义务阶段小学公用经费</t>
    <phoneticPr fontId="1" type="noConversion"/>
  </si>
  <si>
    <t>义务教育阶段初中</t>
    <phoneticPr fontId="1" type="noConversion"/>
  </si>
  <si>
    <t>按40元/人年的标准补助义务阶段初中公用经费</t>
    <phoneticPr fontId="1" type="noConversion"/>
  </si>
  <si>
    <t>沐川中学</t>
    <phoneticPr fontId="1" type="noConversion"/>
  </si>
  <si>
    <t>高中教育补助</t>
    <phoneticPr fontId="1" type="noConversion"/>
  </si>
  <si>
    <t>高中免学费</t>
    <phoneticPr fontId="1" type="noConversion"/>
  </si>
  <si>
    <t>沐川中学迁建项目</t>
    <phoneticPr fontId="1" type="noConversion"/>
  </si>
  <si>
    <t>地方教育费附加安排支出</t>
    <phoneticPr fontId="1" type="noConversion"/>
  </si>
  <si>
    <t>教育费附加安排支出</t>
    <phoneticPr fontId="1" type="noConversion"/>
  </si>
  <si>
    <t>学校自聘代课教师代课费</t>
    <phoneticPr fontId="1" type="noConversion"/>
  </si>
  <si>
    <t>代课教师工资及保险</t>
    <phoneticPr fontId="1" type="noConversion"/>
  </si>
  <si>
    <t>沐川县青少年活动中心</t>
    <phoneticPr fontId="1" type="noConversion"/>
  </si>
  <si>
    <t>青少年活动中心运行费</t>
    <phoneticPr fontId="1" type="noConversion"/>
  </si>
  <si>
    <t>沐川县教师进修校</t>
    <phoneticPr fontId="1" type="noConversion"/>
  </si>
  <si>
    <t>沐川县教师培训专项经费</t>
    <phoneticPr fontId="1" type="noConversion"/>
  </si>
  <si>
    <t>沐川县教育人才保障机制专项经费</t>
    <phoneticPr fontId="1" type="noConversion"/>
  </si>
  <si>
    <t>沐川县中小学名师工作室专项经费</t>
    <phoneticPr fontId="1" type="noConversion"/>
  </si>
  <si>
    <t xml:space="preserve"> 填报人：敖佳                     </t>
    <phoneticPr fontId="2" type="noConversion"/>
  </si>
  <si>
    <t>保障各类国家考试正常进行</t>
    <phoneticPr fontId="1" type="noConversion"/>
  </si>
  <si>
    <t xml:space="preserve"> 填报人：陈娟              </t>
    <phoneticPr fontId="2" type="noConversion"/>
  </si>
  <si>
    <t>保障游泳池正常运行、免费开放灯光球场</t>
    <phoneticPr fontId="1" type="noConversion"/>
  </si>
  <si>
    <t>无</t>
    <phoneticPr fontId="1" type="noConversion"/>
  </si>
  <si>
    <t>无</t>
    <phoneticPr fontId="1" type="noConversion"/>
  </si>
  <si>
    <t xml:space="preserve"> 填报人： 吴金廷             </t>
    <phoneticPr fontId="2" type="noConversion"/>
  </si>
  <si>
    <t xml:space="preserve"> 填报人： 吴金廷             </t>
    <phoneticPr fontId="2" type="noConversion"/>
  </si>
  <si>
    <t xml:space="preserve"> 填报人： 吴金廷             </t>
    <phoneticPr fontId="2" type="noConversion"/>
  </si>
  <si>
    <t>学前教育三儿资助</t>
    <phoneticPr fontId="1" type="noConversion"/>
  </si>
  <si>
    <t>学前教育免保教费</t>
    <phoneticPr fontId="1" type="noConversion"/>
  </si>
  <si>
    <t>学前教育建档立卡学生减免保教费</t>
    <phoneticPr fontId="1" type="noConversion"/>
  </si>
  <si>
    <t>补助义务教育贫困非寄宿生生活费（初中）</t>
    <phoneticPr fontId="1" type="noConversion"/>
  </si>
  <si>
    <t>义务教育建档立卡贫困学生生活费、资料费资助</t>
    <phoneticPr fontId="1" type="noConversion"/>
  </si>
  <si>
    <t>义务教育贫困寄宿生生活补助（初中）</t>
    <phoneticPr fontId="1" type="noConversion"/>
  </si>
  <si>
    <t>普通高中贫困学生国家助学金补助</t>
    <phoneticPr fontId="1" type="noConversion"/>
  </si>
  <si>
    <t>普通高中建档立卡贫困学生生活费、资料费补助</t>
    <phoneticPr fontId="1" type="noConversion"/>
  </si>
  <si>
    <t>普通高中免教科书费</t>
    <phoneticPr fontId="1" type="noConversion"/>
  </si>
  <si>
    <t>建档立卡贫困大学生按每年4000元的标准补助生活费和学费</t>
    <phoneticPr fontId="1" type="noConversion"/>
  </si>
  <si>
    <t>建档立卡贫困中职学生按照每期500元的标准补助生活费</t>
    <phoneticPr fontId="1" type="noConversion"/>
  </si>
  <si>
    <t>中职三年级学生生活费补助</t>
    <phoneticPr fontId="1" type="noConversion"/>
  </si>
  <si>
    <t>无</t>
    <phoneticPr fontId="1" type="noConversion"/>
  </si>
  <si>
    <t>无</t>
    <phoneticPr fontId="1" type="noConversion"/>
  </si>
  <si>
    <t xml:space="preserve"> 填报人：肖宣月              </t>
    <phoneticPr fontId="2" type="noConversion"/>
  </si>
  <si>
    <t>对全县中小学教师进行业务培训</t>
    <phoneticPr fontId="1" type="noConversion"/>
  </si>
  <si>
    <t>省、市、县三级骨干教师津贴</t>
    <phoneticPr fontId="1" type="noConversion"/>
  </si>
  <si>
    <t>9个名师工作室工作经费</t>
    <phoneticPr fontId="1" type="noConversion"/>
  </si>
  <si>
    <t>沐川中学信息保障费</t>
    <phoneticPr fontId="1" type="noConversion"/>
  </si>
  <si>
    <t>免收普通高中学生信息费</t>
    <phoneticPr fontId="1" type="noConversion"/>
  </si>
  <si>
    <t xml:space="preserve"> 填报人：王敬洪              </t>
    <phoneticPr fontId="2" type="noConversion"/>
  </si>
  <si>
    <t>项目款未能及时划拨</t>
    <phoneticPr fontId="1" type="noConversion"/>
  </si>
  <si>
    <t>请财政局及时划拨</t>
    <phoneticPr fontId="1" type="noConversion"/>
  </si>
  <si>
    <t>免收普通高中学生补课费</t>
    <phoneticPr fontId="1" type="noConversion"/>
  </si>
  <si>
    <t>资金划拨不到位</t>
    <phoneticPr fontId="1" type="noConversion"/>
  </si>
  <si>
    <t>请县财政局及时划拨资金</t>
    <phoneticPr fontId="1" type="noConversion"/>
  </si>
  <si>
    <t>免收普通高中学生学费</t>
    <phoneticPr fontId="1" type="noConversion"/>
  </si>
  <si>
    <t xml:space="preserve"> 填报人：葛秀元              </t>
    <phoneticPr fontId="2" type="noConversion"/>
  </si>
  <si>
    <t xml:space="preserve"> 填报人：杨武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</si>
</sst>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10" fontId="5" fillId="2" borderId="2" xfId="1" applyNumberFormat="1" applyFont="1" applyFill="1" applyBorder="1" applyAlignment="1">
      <alignment horizontal="center" vertical="center"/>
    </xf>
    <xf numFmtId="10" fontId="5" fillId="2" borderId="4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80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81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89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20</v>
      </c>
      <c r="D6" s="37"/>
      <c r="E6" s="36">
        <f>C6</f>
        <v>20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88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8" activePane="bottomLeft" state="frozen"/>
      <selection activeCell="C17" sqref="C17:I18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41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76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76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456.7</v>
      </c>
      <c r="D6" s="37"/>
      <c r="E6" s="36">
        <v>298.24</v>
      </c>
      <c r="F6" s="37"/>
      <c r="G6" s="38">
        <f>E6/C6</f>
        <v>0.65303262535581352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97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7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/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/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5" activePane="bottomLeft" state="frozen"/>
      <selection activeCell="C17" sqref="C17:I18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41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77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77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684.8</v>
      </c>
      <c r="D6" s="37"/>
      <c r="E6" s="36">
        <v>132.93</v>
      </c>
      <c r="F6" s="37"/>
      <c r="G6" s="38">
        <f>E6/C6</f>
        <v>0.19411507009345796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/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/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/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/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/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/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/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/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45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95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63</v>
      </c>
      <c r="D6" s="37"/>
      <c r="E6" s="36">
        <v>63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46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96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45.99</v>
      </c>
      <c r="D6" s="37"/>
      <c r="E6" s="36">
        <f>C6</f>
        <v>45.99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47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97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34.229999999999997</v>
      </c>
      <c r="D6" s="37"/>
      <c r="E6" s="36">
        <f>C6</f>
        <v>34.229999999999997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A19" sqref="A19:I19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48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49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17.32</v>
      </c>
      <c r="D6" s="37"/>
      <c r="E6" s="36">
        <f>C6</f>
        <v>17.32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50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98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12.49</v>
      </c>
      <c r="D6" s="37"/>
      <c r="E6" s="36">
        <f>C6</f>
        <v>12.49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91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A19" sqref="A19:I19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48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51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13.62</v>
      </c>
      <c r="D6" s="37"/>
      <c r="E6" s="36">
        <f>C6</f>
        <v>13.62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52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99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183.82</v>
      </c>
      <c r="D6" s="37"/>
      <c r="E6" s="36">
        <f>C6</f>
        <v>183.82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53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100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25.63</v>
      </c>
      <c r="D6" s="37"/>
      <c r="E6" s="36">
        <f>C6</f>
        <v>25.63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91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91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" t="s">
        <v>1</v>
      </c>
      <c r="G2" s="28" t="s">
        <v>42</v>
      </c>
      <c r="H2" s="28"/>
      <c r="I2" s="28"/>
    </row>
    <row r="3" spans="1:9" ht="30" customHeight="1" x14ac:dyDescent="0.15">
      <c r="A3" s="29" t="s">
        <v>2</v>
      </c>
      <c r="B3" s="1" t="s">
        <v>3</v>
      </c>
      <c r="C3" s="26" t="s">
        <v>43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" t="s">
        <v>4</v>
      </c>
      <c r="C4" s="32" t="s">
        <v>87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19</v>
      </c>
      <c r="D6" s="37"/>
      <c r="E6" s="36">
        <v>19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2" t="s">
        <v>9</v>
      </c>
      <c r="C7" s="2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2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3">
        <f>SUM(G9:G16)</f>
        <v>100</v>
      </c>
      <c r="H8" s="3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20</v>
      </c>
      <c r="E9" s="16" t="s">
        <v>21</v>
      </c>
      <c r="F9" s="17"/>
      <c r="G9" s="6">
        <v>10</v>
      </c>
      <c r="H9" s="5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5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25</v>
      </c>
      <c r="F11" s="17"/>
      <c r="G11" s="6">
        <v>5</v>
      </c>
      <c r="H11" s="5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27</v>
      </c>
      <c r="F12" s="17"/>
      <c r="G12" s="6">
        <v>3</v>
      </c>
      <c r="H12" s="5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29</v>
      </c>
      <c r="F13" s="17"/>
      <c r="G13" s="6">
        <v>3</v>
      </c>
      <c r="H13" s="5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5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5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5">
        <v>50</v>
      </c>
      <c r="I16" s="4"/>
    </row>
    <row r="17" spans="1:9" ht="33.6" customHeight="1" x14ac:dyDescent="0.15">
      <c r="A17" s="29"/>
      <c r="B17" s="1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86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C18:I18"/>
    <mergeCell ref="A19:I19"/>
    <mergeCell ref="A3:A18"/>
    <mergeCell ref="C3:I3"/>
    <mergeCell ref="C4:I4"/>
    <mergeCell ref="B5:B6"/>
    <mergeCell ref="E5:F5"/>
    <mergeCell ref="G5:I5"/>
    <mergeCell ref="C6:D6"/>
    <mergeCell ref="E6:F6"/>
    <mergeCell ref="G6:I6"/>
    <mergeCell ref="C5:D5"/>
    <mergeCell ref="E12:F12"/>
    <mergeCell ref="E13:F13"/>
    <mergeCell ref="E14:F14"/>
    <mergeCell ref="C15:C16"/>
    <mergeCell ref="C17:I17"/>
    <mergeCell ref="C9:C14"/>
    <mergeCell ref="E9:F9"/>
    <mergeCell ref="E10:F10"/>
    <mergeCell ref="A1:I1"/>
    <mergeCell ref="A2:B2"/>
    <mergeCell ref="C2:E2"/>
    <mergeCell ref="G2:I2"/>
    <mergeCell ref="E11:F11"/>
    <mergeCell ref="B8:B16"/>
    <mergeCell ref="C8:F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54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101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24.51</v>
      </c>
      <c r="D6" s="37"/>
      <c r="E6" s="36">
        <f>C6</f>
        <v>24.51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55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102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68.2</v>
      </c>
      <c r="D6" s="37"/>
      <c r="E6" s="36">
        <f>C6</f>
        <v>68.2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56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103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52.58</v>
      </c>
      <c r="D6" s="37"/>
      <c r="E6" s="36">
        <f>C6</f>
        <v>52.58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57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26" t="s">
        <v>104</v>
      </c>
      <c r="D4" s="27"/>
      <c r="E4" s="27"/>
      <c r="F4" s="27"/>
      <c r="G4" s="27"/>
      <c r="H4" s="27"/>
      <c r="I4" s="31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48</v>
      </c>
      <c r="D6" s="37"/>
      <c r="E6" s="36">
        <f>C6</f>
        <v>48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90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90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105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10.31</v>
      </c>
      <c r="D6" s="37"/>
      <c r="E6" s="36">
        <f>C6</f>
        <v>10.31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4" sqref="C4:I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59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106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48.1</v>
      </c>
      <c r="D6" s="37"/>
      <c r="E6" s="36">
        <f>C6</f>
        <v>48.1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94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8" activePane="bottomLeft" state="frozen"/>
      <selection pane="bottomLeft" activeCell="A19" sqref="A19:I19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60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61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62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7.53</v>
      </c>
      <c r="D6" s="37"/>
      <c r="E6" s="36">
        <f>C6</f>
        <v>7.53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92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="85" zoomScaleNormal="85" workbookViewId="0">
      <pane ySplit="1" topLeftCell="A2" activePane="bottomLeft" state="frozen"/>
      <selection pane="bottomLeft" activeCell="I15" sqref="I15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64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65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66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47.4</v>
      </c>
      <c r="D6" s="37"/>
      <c r="E6" s="36">
        <f>C6</f>
        <v>47.4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108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108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14" activePane="bottomLeft" state="frozen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67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68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69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29.79</v>
      </c>
      <c r="D6" s="37"/>
      <c r="E6" s="36">
        <f>C6</f>
        <v>29.79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11" activePane="bottomLeft" state="frozen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70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68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71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30.13</v>
      </c>
      <c r="D6" s="37"/>
      <c r="E6" s="36">
        <f>C6</f>
        <v>30.13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8" activePane="bottomLeft" state="frozen"/>
      <selection pane="bottomLeft" activeCell="I11" sqref="I11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82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83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110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45</v>
      </c>
      <c r="D6" s="37"/>
      <c r="E6" s="36">
        <f>C6</f>
        <v>45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41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41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41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41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41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41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41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41">
        <v>50</v>
      </c>
      <c r="I16" s="4"/>
    </row>
    <row r="17" spans="1:9" ht="33.6" customHeight="1" x14ac:dyDescent="0.15">
      <c r="A17" s="29"/>
      <c r="B17" s="10" t="s">
        <v>38</v>
      </c>
      <c r="C17" s="21" t="s">
        <v>107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108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109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41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78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79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410.84</v>
      </c>
      <c r="D6" s="37"/>
      <c r="E6" s="36">
        <f>C6</f>
        <v>410.84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63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63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123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activeCell="E6" sqref="E6:F6"/>
      <selection pane="bottomLeft" activeCell="F20" sqref="F20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82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84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111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45</v>
      </c>
      <c r="D6" s="37"/>
      <c r="E6" s="36">
        <f>C6</f>
        <v>45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108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108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109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2" activePane="bottomLeft" state="frozen"/>
      <selection activeCell="E6" sqref="E6:F6"/>
      <selection pane="bottomLeft" activeCell="J4" sqref="J4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82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85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112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18</v>
      </c>
      <c r="D6" s="37"/>
      <c r="E6" s="36">
        <f>C6</f>
        <v>18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108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108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109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8" activePane="bottomLeft" state="frozen"/>
      <selection pane="bottomLeft" activeCell="A19" sqref="A19:I19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72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113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114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24.36</v>
      </c>
      <c r="D6" s="37"/>
      <c r="E6" s="36"/>
      <c r="F6" s="37"/>
      <c r="G6" s="38">
        <f>E6/C6</f>
        <v>0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90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116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117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115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5" activePane="bottomLeft" state="frozen"/>
      <selection activeCell="C17" sqref="C17:I18"/>
      <selection pane="bottomLeft" activeCell="C17" sqref="C17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72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73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118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200</v>
      </c>
      <c r="D6" s="37"/>
      <c r="E6" s="36">
        <v>80</v>
      </c>
      <c r="F6" s="37"/>
      <c r="G6" s="38">
        <f>E6/C6</f>
        <v>0.4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94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4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119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120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115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3" activePane="bottomLeft" state="frozen"/>
      <selection activeCell="C17" sqref="C17:I18"/>
      <selection pane="bottomLeft" activeCell="C18" sqref="C18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72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74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 t="s">
        <v>121</v>
      </c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75.03</v>
      </c>
      <c r="D6" s="37"/>
      <c r="E6" s="36">
        <v>75.03</v>
      </c>
      <c r="F6" s="37"/>
      <c r="G6" s="38">
        <f>E6/C6</f>
        <v>1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100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10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108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108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115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85" zoomScaleNormal="85" workbookViewId="0">
      <pane ySplit="1" topLeftCell="A8" activePane="bottomLeft" state="frozen"/>
      <selection activeCell="C17" sqref="C17:I18"/>
      <selection pane="bottomLeft" activeCell="C18" sqref="C18:I18"/>
    </sheetView>
  </sheetViews>
  <sheetFormatPr defaultRowHeight="13.5" x14ac:dyDescent="0.1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34.9" customHeight="1" x14ac:dyDescent="0.15">
      <c r="A1" s="25" t="s">
        <v>40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15">
      <c r="A2" s="26" t="s">
        <v>0</v>
      </c>
      <c r="B2" s="27"/>
      <c r="C2" s="28" t="s">
        <v>41</v>
      </c>
      <c r="D2" s="28"/>
      <c r="E2" s="28"/>
      <c r="F2" s="10" t="s">
        <v>1</v>
      </c>
      <c r="G2" s="28" t="s">
        <v>72</v>
      </c>
      <c r="H2" s="28"/>
      <c r="I2" s="28"/>
    </row>
    <row r="3" spans="1:9" ht="30" customHeight="1" x14ac:dyDescent="0.15">
      <c r="A3" s="29" t="s">
        <v>2</v>
      </c>
      <c r="B3" s="10" t="s">
        <v>3</v>
      </c>
      <c r="C3" s="26" t="s">
        <v>75</v>
      </c>
      <c r="D3" s="27"/>
      <c r="E3" s="27"/>
      <c r="F3" s="27"/>
      <c r="G3" s="27"/>
      <c r="H3" s="27"/>
      <c r="I3" s="31"/>
    </row>
    <row r="4" spans="1:9" ht="30" customHeight="1" x14ac:dyDescent="0.15">
      <c r="A4" s="29"/>
      <c r="B4" s="10" t="s">
        <v>4</v>
      </c>
      <c r="C4" s="32"/>
      <c r="D4" s="33"/>
      <c r="E4" s="33"/>
      <c r="F4" s="33"/>
      <c r="G4" s="33"/>
      <c r="H4" s="33"/>
      <c r="I4" s="34"/>
    </row>
    <row r="5" spans="1:9" ht="33.6" customHeight="1" x14ac:dyDescent="0.15">
      <c r="A5" s="29"/>
      <c r="B5" s="35" t="s">
        <v>5</v>
      </c>
      <c r="C5" s="26" t="s">
        <v>6</v>
      </c>
      <c r="D5" s="31"/>
      <c r="E5" s="26" t="s">
        <v>7</v>
      </c>
      <c r="F5" s="31"/>
      <c r="G5" s="26" t="s">
        <v>8</v>
      </c>
      <c r="H5" s="27"/>
      <c r="I5" s="31"/>
    </row>
    <row r="6" spans="1:9" ht="39.6" customHeight="1" x14ac:dyDescent="0.15">
      <c r="A6" s="29"/>
      <c r="B6" s="35"/>
      <c r="C6" s="36">
        <v>2857.02</v>
      </c>
      <c r="D6" s="37"/>
      <c r="E6" s="36">
        <v>0</v>
      </c>
      <c r="F6" s="37"/>
      <c r="G6" s="38">
        <f>E6/C6</f>
        <v>0</v>
      </c>
      <c r="H6" s="39"/>
      <c r="I6" s="40"/>
    </row>
    <row r="7" spans="1:9" ht="51" customHeight="1" x14ac:dyDescent="0.15">
      <c r="A7" s="29"/>
      <c r="B7" s="11" t="s">
        <v>9</v>
      </c>
      <c r="C7" s="11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1" t="s">
        <v>16</v>
      </c>
    </row>
    <row r="8" spans="1:9" ht="36" customHeight="1" x14ac:dyDescent="0.15">
      <c r="A8" s="29"/>
      <c r="B8" s="13" t="s">
        <v>17</v>
      </c>
      <c r="C8" s="32" t="s">
        <v>18</v>
      </c>
      <c r="D8" s="33"/>
      <c r="E8" s="33"/>
      <c r="F8" s="34"/>
      <c r="G8" s="12">
        <f>SUM(G9:G16)</f>
        <v>100</v>
      </c>
      <c r="H8" s="12">
        <f>SUM(H9:H16)</f>
        <v>90</v>
      </c>
      <c r="I8" s="4"/>
    </row>
    <row r="9" spans="1:9" ht="45" customHeight="1" x14ac:dyDescent="0.15">
      <c r="A9" s="29"/>
      <c r="B9" s="14"/>
      <c r="C9" s="13" t="s">
        <v>19</v>
      </c>
      <c r="D9" s="5" t="s">
        <v>8</v>
      </c>
      <c r="E9" s="16" t="s">
        <v>21</v>
      </c>
      <c r="F9" s="17"/>
      <c r="G9" s="6">
        <v>10</v>
      </c>
      <c r="H9" s="7">
        <v>0</v>
      </c>
      <c r="I9" s="4"/>
    </row>
    <row r="10" spans="1:9" ht="39.6" customHeight="1" x14ac:dyDescent="0.15">
      <c r="A10" s="29"/>
      <c r="B10" s="14"/>
      <c r="C10" s="14"/>
      <c r="D10" s="8" t="s">
        <v>22</v>
      </c>
      <c r="E10" s="16" t="s">
        <v>23</v>
      </c>
      <c r="F10" s="17"/>
      <c r="G10" s="6">
        <v>5</v>
      </c>
      <c r="H10" s="7">
        <v>5</v>
      </c>
      <c r="I10" s="4"/>
    </row>
    <row r="11" spans="1:9" ht="39.6" customHeight="1" x14ac:dyDescent="0.15">
      <c r="A11" s="29"/>
      <c r="B11" s="14"/>
      <c r="C11" s="14"/>
      <c r="D11" s="5" t="s">
        <v>24</v>
      </c>
      <c r="E11" s="16" t="s">
        <v>23</v>
      </c>
      <c r="F11" s="17"/>
      <c r="G11" s="6">
        <v>5</v>
      </c>
      <c r="H11" s="7">
        <v>5</v>
      </c>
      <c r="I11" s="4"/>
    </row>
    <row r="12" spans="1:9" ht="39.6" customHeight="1" x14ac:dyDescent="0.15">
      <c r="A12" s="29"/>
      <c r="B12" s="14"/>
      <c r="C12" s="14"/>
      <c r="D12" s="5" t="s">
        <v>26</v>
      </c>
      <c r="E12" s="16" t="s">
        <v>23</v>
      </c>
      <c r="F12" s="17"/>
      <c r="G12" s="6">
        <v>3</v>
      </c>
      <c r="H12" s="7">
        <v>3</v>
      </c>
      <c r="I12" s="4"/>
    </row>
    <row r="13" spans="1:9" ht="39.6" customHeight="1" x14ac:dyDescent="0.15">
      <c r="A13" s="29"/>
      <c r="B13" s="14"/>
      <c r="C13" s="14"/>
      <c r="D13" s="5" t="s">
        <v>28</v>
      </c>
      <c r="E13" s="16" t="s">
        <v>23</v>
      </c>
      <c r="F13" s="17"/>
      <c r="G13" s="6">
        <v>3</v>
      </c>
      <c r="H13" s="7">
        <v>3</v>
      </c>
      <c r="I13" s="4"/>
    </row>
    <row r="14" spans="1:9" ht="39.6" customHeight="1" x14ac:dyDescent="0.15">
      <c r="A14" s="29"/>
      <c r="B14" s="14"/>
      <c r="C14" s="15"/>
      <c r="D14" s="5" t="s">
        <v>30</v>
      </c>
      <c r="E14" s="16" t="s">
        <v>23</v>
      </c>
      <c r="F14" s="17"/>
      <c r="G14" s="6">
        <v>4</v>
      </c>
      <c r="H14" s="7">
        <v>4</v>
      </c>
      <c r="I14" s="4"/>
    </row>
    <row r="15" spans="1:9" ht="39.6" customHeight="1" x14ac:dyDescent="0.15">
      <c r="A15" s="29"/>
      <c r="B15" s="14"/>
      <c r="C15" s="13" t="s">
        <v>31</v>
      </c>
      <c r="D15" s="5" t="s">
        <v>32</v>
      </c>
      <c r="E15" s="4" t="s">
        <v>33</v>
      </c>
      <c r="F15" s="4" t="s">
        <v>34</v>
      </c>
      <c r="G15" s="6">
        <v>20</v>
      </c>
      <c r="H15" s="7">
        <v>20</v>
      </c>
      <c r="I15" s="4"/>
    </row>
    <row r="16" spans="1:9" ht="39.6" customHeight="1" x14ac:dyDescent="0.15">
      <c r="A16" s="29"/>
      <c r="B16" s="15"/>
      <c r="C16" s="15"/>
      <c r="D16" s="5" t="s">
        <v>35</v>
      </c>
      <c r="E16" s="4" t="s">
        <v>36</v>
      </c>
      <c r="F16" s="4" t="s">
        <v>37</v>
      </c>
      <c r="G16" s="6">
        <v>50</v>
      </c>
      <c r="H16" s="7">
        <v>50</v>
      </c>
      <c r="I16" s="4"/>
    </row>
    <row r="17" spans="1:9" ht="33.6" customHeight="1" x14ac:dyDescent="0.15">
      <c r="A17" s="29"/>
      <c r="B17" s="10" t="s">
        <v>38</v>
      </c>
      <c r="C17" s="21" t="s">
        <v>119</v>
      </c>
      <c r="D17" s="22"/>
      <c r="E17" s="22"/>
      <c r="F17" s="22"/>
      <c r="G17" s="22"/>
      <c r="H17" s="22"/>
      <c r="I17" s="23"/>
    </row>
    <row r="18" spans="1:9" ht="36" customHeight="1" x14ac:dyDescent="0.15">
      <c r="A18" s="30"/>
      <c r="B18" s="9" t="s">
        <v>39</v>
      </c>
      <c r="C18" s="16" t="s">
        <v>120</v>
      </c>
      <c r="D18" s="24"/>
      <c r="E18" s="24"/>
      <c r="F18" s="24"/>
      <c r="G18" s="24"/>
      <c r="H18" s="24"/>
      <c r="I18" s="17"/>
    </row>
    <row r="19" spans="1:9" ht="28.9" customHeight="1" x14ac:dyDescent="0.15">
      <c r="A19" s="18" t="s">
        <v>115</v>
      </c>
      <c r="B19" s="19"/>
      <c r="C19" s="19"/>
      <c r="D19" s="19"/>
      <c r="E19" s="19"/>
      <c r="F19" s="19"/>
      <c r="G19" s="19"/>
      <c r="H19" s="19"/>
      <c r="I19" s="20"/>
    </row>
  </sheetData>
  <mergeCells count="27">
    <mergeCell ref="A1:I1"/>
    <mergeCell ref="A2:B2"/>
    <mergeCell ref="C2:E2"/>
    <mergeCell ref="G2:I2"/>
    <mergeCell ref="A3:A18"/>
    <mergeCell ref="C3:I3"/>
    <mergeCell ref="C4:I4"/>
    <mergeCell ref="B5:B6"/>
    <mergeCell ref="C5:D5"/>
    <mergeCell ref="E5:F5"/>
    <mergeCell ref="G5:I5"/>
    <mergeCell ref="C6:D6"/>
    <mergeCell ref="E6:F6"/>
    <mergeCell ref="G6:I6"/>
    <mergeCell ref="B8:B16"/>
    <mergeCell ref="C8:F8"/>
    <mergeCell ref="C9:C14"/>
    <mergeCell ref="E9:F9"/>
    <mergeCell ref="E10:F10"/>
    <mergeCell ref="E11:F11"/>
    <mergeCell ref="A19:I19"/>
    <mergeCell ref="E12:F12"/>
    <mergeCell ref="E13:F13"/>
    <mergeCell ref="E14:F14"/>
    <mergeCell ref="C15:C16"/>
    <mergeCell ref="C17:I17"/>
    <mergeCell ref="C18:I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青少年</vt:lpstr>
      <vt:lpstr>招生考试费</vt:lpstr>
      <vt:lpstr>师训费</vt:lpstr>
      <vt:lpstr>人才保障</vt:lpstr>
      <vt:lpstr>工作室</vt:lpstr>
      <vt:lpstr>信息技术</vt:lpstr>
      <vt:lpstr>高中补助</vt:lpstr>
      <vt:lpstr>高中免学费</vt:lpstr>
      <vt:lpstr>沐中迁建</vt:lpstr>
      <vt:lpstr>地教</vt:lpstr>
      <vt:lpstr>教育费附加</vt:lpstr>
      <vt:lpstr>三儿资助</vt:lpstr>
      <vt:lpstr>学前免保教费</vt:lpstr>
      <vt:lpstr>学前建档</vt:lpstr>
      <vt:lpstr>免作业本（小学）</vt:lpstr>
      <vt:lpstr>义教非寄宿生（初中）</vt:lpstr>
      <vt:lpstr>免作业本（初中）</vt:lpstr>
      <vt:lpstr>义教建档立卡</vt:lpstr>
      <vt:lpstr>义教寄宿生（初中）</vt:lpstr>
      <vt:lpstr>普高助学金</vt:lpstr>
      <vt:lpstr>普高建档</vt:lpstr>
      <vt:lpstr>普高免教科书</vt:lpstr>
      <vt:lpstr>建档大学</vt:lpstr>
      <vt:lpstr>建档中职</vt:lpstr>
      <vt:lpstr>9+3</vt:lpstr>
      <vt:lpstr>学前公用</vt:lpstr>
      <vt:lpstr>村幼</vt:lpstr>
      <vt:lpstr>公用（小学）</vt:lpstr>
      <vt:lpstr>公用（初中）</vt:lpstr>
      <vt:lpstr>代课教师</vt:lpstr>
    </vt:vector>
  </TitlesOfParts>
  <Company>Micorosoft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</cp:lastModifiedBy>
  <cp:lastPrinted>2021-09-23T08:01:54Z</cp:lastPrinted>
  <dcterms:created xsi:type="dcterms:W3CDTF">2021-06-02T03:04:56Z</dcterms:created>
  <dcterms:modified xsi:type="dcterms:W3CDTF">2021-10-15T07:05:35Z</dcterms:modified>
</cp:coreProperties>
</file>