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firstSheet="9" activeTab="12"/>
  </bookViews>
  <sheets>
    <sheet name="2021年村两委换届选举经费" sheetId="1" r:id="rId1"/>
    <sheet name="保障基层组织开展活动和农村公共服务运行维护" sheetId="2" r:id="rId2"/>
    <sheet name="2021年重点生态功能区转移支付资金安排用于农村生活垃圾治理资" sheetId="3" r:id="rId3"/>
    <sheet name="非贫困村第一书记工作经费" sheetId="4" r:id="rId4"/>
    <sheet name="民兵训练费" sheetId="5" r:id="rId5"/>
    <sheet name="贫困村驻村工作队工作经费" sheetId="6" r:id="rId6"/>
    <sheet name="人大代表活动经费" sheetId="7" r:id="rId7"/>
    <sheet name="人大主席团经费" sheetId="8" r:id="rId8"/>
    <sheet name="乡镇安全监管工作经费" sheetId="9" r:id="rId9"/>
    <sheet name="乡镇环境综合治理长效管理经费" sheetId="10" r:id="rId10"/>
    <sheet name="乡镇老协活动经费" sheetId="11" r:id="rId11"/>
    <sheet name="乡镇普法依法治理经费" sheetId="12" r:id="rId12"/>
    <sheet name="乡镇人代会会议费" sheetId="13" r:id="rId13"/>
  </sheets>
  <calcPr calcId="144525"/>
</workbook>
</file>

<file path=xl/sharedStrings.xml><?xml version="1.0" encoding="utf-8"?>
<sst xmlns="http://schemas.openxmlformats.org/spreadsheetml/2006/main" count="1267" uniqueCount="79">
  <si>
    <t>2021年度项目支出绩效自评表</t>
  </si>
  <si>
    <t>主管部门</t>
  </si>
  <si>
    <t>实施单位</t>
  </si>
  <si>
    <t>茨竹乡人民政府</t>
  </si>
  <si>
    <t>项目1</t>
  </si>
  <si>
    <t>项目名称</t>
  </si>
  <si>
    <t>2021年村两委换届选举经费</t>
  </si>
  <si>
    <t>项目情况概述</t>
  </si>
  <si>
    <t>保障村两委换届顺利开支，坚强基层组织领导</t>
  </si>
  <si>
    <t>资金执行情况（万元）</t>
  </si>
  <si>
    <t>预算数</t>
  </si>
  <si>
    <t>决算数</t>
  </si>
  <si>
    <t>预算执行率</t>
  </si>
  <si>
    <t>一级指标</t>
  </si>
  <si>
    <t>二级指标</t>
  </si>
  <si>
    <t>三级指标</t>
  </si>
  <si>
    <t>年初预期值</t>
  </si>
  <si>
    <t>实际完成值</t>
  </si>
  <si>
    <t>分值</t>
  </si>
  <si>
    <t>得分</t>
  </si>
  <si>
    <t>扣分原因分析</t>
  </si>
  <si>
    <t>绩效情况</t>
  </si>
  <si>
    <t>得  分</t>
  </si>
  <si>
    <t>管理指标</t>
  </si>
  <si>
    <t>预算执行率=1，得10分；预算执行率&lt;1时，按预算执行率*10计算；2&gt;预算执行率&gt;1时，按（2-预算执行率）*10计算；预算执行率≥2时，不得分。</t>
  </si>
  <si>
    <t>财务管理制度健全性</t>
  </si>
  <si>
    <t>（管理指标不设绩效指标，按指标评价内容直接评分）</t>
  </si>
  <si>
    <t>财务监控有效性</t>
  </si>
  <si>
    <t>项目申报规范性</t>
  </si>
  <si>
    <t>资金分配规范性</t>
  </si>
  <si>
    <t>信息公开情况</t>
  </si>
  <si>
    <t>项目绩效</t>
  </si>
  <si>
    <t>完成情况</t>
  </si>
  <si>
    <t>（项目预期完成情况，含数量，质量，时效，成本等）</t>
  </si>
  <si>
    <t>（项目实际完成情况，含数量，质量，时效，成本等）</t>
  </si>
  <si>
    <t>效益情况</t>
  </si>
  <si>
    <t>（项目预期取得的效益及受益人员满意度等）</t>
  </si>
  <si>
    <t>（项目实际取得的效益及受益人员满意度等）</t>
  </si>
  <si>
    <t>存在问题</t>
  </si>
  <si>
    <t>无</t>
  </si>
  <si>
    <t>改进措施</t>
  </si>
  <si>
    <t xml:space="preserve"> 填报人：田梦娇            </t>
  </si>
  <si>
    <t>附件2</t>
  </si>
  <si>
    <t>每个项目单独填报一张绩效自评表。
表格中有底色部分不可修改；表格中带括号部分，即单位可修改部分</t>
  </si>
  <si>
    <t>2021年基层组织活动和公共服务运行经费</t>
  </si>
  <si>
    <t>保障基层组织开展活动和农村公共服务运行维护</t>
  </si>
  <si>
    <t>后期追加指标</t>
  </si>
  <si>
    <t>决算大于预算，后期追加指标</t>
  </si>
  <si>
    <t>将预算标准与实际情况结合</t>
  </si>
  <si>
    <t xml:space="preserve"> 填报人：田梦娇              </t>
  </si>
  <si>
    <t>项目2</t>
  </si>
  <si>
    <t>2021年重点生态功能区转移支付资金安排用于农村生活垃圾治理资金</t>
  </si>
  <si>
    <t>照农村生活垃圾治理“五有”标准，对我乡所有生活垃圾进行有效治理，实现村容整洁、生态良好的农村人居环境</t>
  </si>
  <si>
    <t>农村生活垃圾治理资金</t>
  </si>
  <si>
    <t>非贫困村第一书记工作经费</t>
  </si>
  <si>
    <t>确保驻村第一书记正常履职，有力的推动扶贫帮扶工作</t>
  </si>
  <si>
    <t>民兵训练费</t>
  </si>
  <si>
    <t>确保民兵训练工作正常开展，提升民兵应急处理能力。</t>
  </si>
  <si>
    <t>贫困村驻村工作队工作经费</t>
  </si>
  <si>
    <t>保障贫困村第一书记驻村工作经费</t>
  </si>
  <si>
    <t>人大代表活动经费</t>
  </si>
  <si>
    <t>人大代表活动</t>
  </si>
  <si>
    <t>厉行节约，减少开支</t>
  </si>
  <si>
    <t>人大主席团经费</t>
  </si>
  <si>
    <t>人大主席团成员活动经费</t>
  </si>
  <si>
    <t>乡镇安全监管工作经费</t>
  </si>
  <si>
    <t>安全工作日常开支，安全员补贴等</t>
  </si>
  <si>
    <t>乡镇环境综合治理长效管理经费</t>
  </si>
  <si>
    <t>乡镇街道保洁、路灯维护、绿化管理、垃圾清运、环境治理车辆燃油、保险、维修等</t>
  </si>
  <si>
    <t>未精准预算</t>
  </si>
  <si>
    <t>将预算标准与实际情况结合，精准预算</t>
  </si>
  <si>
    <t>乡镇老协活动经费</t>
  </si>
  <si>
    <t>老协组织活动相关支出</t>
  </si>
  <si>
    <t>乡镇普法依法治理经费</t>
  </si>
  <si>
    <t>确保乡镇普法宣传支出，以提高基层民主法制建设水平和人民群众法律意识，提高法制观念。</t>
  </si>
  <si>
    <t>乡镇人代会会议费</t>
  </si>
  <si>
    <t>保障人代会顺利召开</t>
  </si>
  <si>
    <t>项目根据实际发生情况申报支付</t>
  </si>
  <si>
    <t>按实际支出及时报账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</si>
</sst>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9" borderId="19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24" borderId="17" applyNumberFormat="0" applyAlignment="0" applyProtection="0">
      <alignment vertical="center"/>
    </xf>
    <xf numFmtId="0" fontId="20" fillId="24" borderId="15" applyNumberFormat="0" applyAlignment="0" applyProtection="0">
      <alignment vertical="center"/>
    </xf>
    <xf numFmtId="0" fontId="22" fillId="33" borderId="2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selection activeCell="D11" sqref="D11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="46" customFormat="1" ht="34.9" customHeight="1" spans="1:9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="46" customFormat="1" ht="30.75" customHeight="1" spans="1:9">
      <c r="A2" s="48" t="s">
        <v>1</v>
      </c>
      <c r="B2" s="49"/>
      <c r="C2" s="50"/>
      <c r="D2" s="50"/>
      <c r="E2" s="50"/>
      <c r="F2" s="50" t="s">
        <v>2</v>
      </c>
      <c r="G2" s="51" t="s">
        <v>3</v>
      </c>
      <c r="H2" s="51"/>
      <c r="I2" s="51"/>
    </row>
    <row r="3" s="46" customFormat="1" ht="30" customHeight="1" spans="1:9">
      <c r="A3" s="8" t="s">
        <v>4</v>
      </c>
      <c r="B3" s="50" t="s">
        <v>5</v>
      </c>
      <c r="C3" s="52" t="s">
        <v>6</v>
      </c>
      <c r="D3" s="53"/>
      <c r="E3" s="53"/>
      <c r="F3" s="53"/>
      <c r="G3" s="53"/>
      <c r="H3" s="53"/>
      <c r="I3" s="58"/>
    </row>
    <row r="4" s="46" customFormat="1" ht="30" customHeight="1" spans="1:9">
      <c r="A4" s="8"/>
      <c r="B4" s="50" t="s">
        <v>7</v>
      </c>
      <c r="C4" s="54" t="s">
        <v>8</v>
      </c>
      <c r="D4" s="55"/>
      <c r="E4" s="55"/>
      <c r="F4" s="55"/>
      <c r="G4" s="55"/>
      <c r="H4" s="55"/>
      <c r="I4" s="77"/>
    </row>
    <row r="5" s="46" customFormat="1" ht="33.6" customHeight="1" spans="1:9">
      <c r="A5" s="8"/>
      <c r="B5" s="56" t="s">
        <v>9</v>
      </c>
      <c r="C5" s="48" t="s">
        <v>10</v>
      </c>
      <c r="D5" s="57"/>
      <c r="E5" s="48" t="s">
        <v>11</v>
      </c>
      <c r="F5" s="57"/>
      <c r="G5" s="48" t="s">
        <v>12</v>
      </c>
      <c r="H5" s="49"/>
      <c r="I5" s="57"/>
    </row>
    <row r="6" s="46" customFormat="1" ht="39.6" customHeight="1" spans="1:9">
      <c r="A6" s="8"/>
      <c r="B6" s="56"/>
      <c r="C6" s="52">
        <v>1.78</v>
      </c>
      <c r="D6" s="58"/>
      <c r="E6" s="52">
        <v>1.78</v>
      </c>
      <c r="F6" s="58"/>
      <c r="G6" s="16">
        <f>E6/C6</f>
        <v>1</v>
      </c>
      <c r="H6" s="17"/>
      <c r="I6" s="42"/>
    </row>
    <row r="7" s="46" customFormat="1" ht="51" customHeight="1" spans="1:9">
      <c r="A7" s="8"/>
      <c r="B7" s="56" t="s">
        <v>13</v>
      </c>
      <c r="C7" s="56" t="s">
        <v>14</v>
      </c>
      <c r="D7" s="50" t="s">
        <v>15</v>
      </c>
      <c r="E7" s="50" t="s">
        <v>16</v>
      </c>
      <c r="F7" s="50" t="s">
        <v>17</v>
      </c>
      <c r="G7" s="50" t="s">
        <v>18</v>
      </c>
      <c r="H7" s="50" t="s">
        <v>19</v>
      </c>
      <c r="I7" s="56" t="s">
        <v>20</v>
      </c>
    </row>
    <row r="8" s="46" customFormat="1" ht="36" customHeight="1" spans="1:9">
      <c r="A8" s="8"/>
      <c r="B8" s="59" t="s">
        <v>21</v>
      </c>
      <c r="C8" s="60" t="s">
        <v>22</v>
      </c>
      <c r="D8" s="61"/>
      <c r="E8" s="61"/>
      <c r="F8" s="62"/>
      <c r="G8" s="8">
        <f>SUM(G9:G16)</f>
        <v>100</v>
      </c>
      <c r="H8" s="8">
        <v>100</v>
      </c>
      <c r="I8" s="69"/>
    </row>
    <row r="9" s="46" customFormat="1" ht="45" customHeight="1" spans="1:9">
      <c r="A9" s="8"/>
      <c r="B9" s="63"/>
      <c r="C9" s="59" t="s">
        <v>23</v>
      </c>
      <c r="D9" s="51" t="s">
        <v>12</v>
      </c>
      <c r="E9" s="64" t="s">
        <v>24</v>
      </c>
      <c r="F9" s="65"/>
      <c r="G9" s="25">
        <v>10</v>
      </c>
      <c r="H9" s="66">
        <v>10</v>
      </c>
      <c r="I9" s="69"/>
    </row>
    <row r="10" s="46" customFormat="1" ht="39.6" customHeight="1" spans="1:9">
      <c r="A10" s="8"/>
      <c r="B10" s="63"/>
      <c r="C10" s="63"/>
      <c r="D10" s="67" t="s">
        <v>25</v>
      </c>
      <c r="E10" s="64" t="s">
        <v>26</v>
      </c>
      <c r="F10" s="65"/>
      <c r="G10" s="25">
        <v>5</v>
      </c>
      <c r="H10" s="66">
        <v>5</v>
      </c>
      <c r="I10" s="69"/>
    </row>
    <row r="11" s="46" customFormat="1" ht="39.6" customHeight="1" spans="1:9">
      <c r="A11" s="8"/>
      <c r="B11" s="63"/>
      <c r="C11" s="63"/>
      <c r="D11" s="51" t="s">
        <v>27</v>
      </c>
      <c r="E11" s="64" t="s">
        <v>26</v>
      </c>
      <c r="F11" s="65"/>
      <c r="G11" s="25">
        <v>5</v>
      </c>
      <c r="H11" s="66">
        <v>5</v>
      </c>
      <c r="I11" s="69"/>
    </row>
    <row r="12" s="46" customFormat="1" ht="39.6" customHeight="1" spans="1:9">
      <c r="A12" s="8"/>
      <c r="B12" s="63"/>
      <c r="C12" s="63"/>
      <c r="D12" s="51" t="s">
        <v>28</v>
      </c>
      <c r="E12" s="64" t="s">
        <v>26</v>
      </c>
      <c r="F12" s="65"/>
      <c r="G12" s="25">
        <v>3</v>
      </c>
      <c r="H12" s="66">
        <v>3</v>
      </c>
      <c r="I12" s="69"/>
    </row>
    <row r="13" s="46" customFormat="1" ht="39.6" customHeight="1" spans="1:9">
      <c r="A13" s="8"/>
      <c r="B13" s="63"/>
      <c r="C13" s="63"/>
      <c r="D13" s="51" t="s">
        <v>29</v>
      </c>
      <c r="E13" s="64" t="s">
        <v>26</v>
      </c>
      <c r="F13" s="65"/>
      <c r="G13" s="25">
        <v>3</v>
      </c>
      <c r="H13" s="66">
        <v>3</v>
      </c>
      <c r="I13" s="69"/>
    </row>
    <row r="14" s="46" customFormat="1" ht="39.6" customHeight="1" spans="1:9">
      <c r="A14" s="8"/>
      <c r="B14" s="63"/>
      <c r="C14" s="68"/>
      <c r="D14" s="51" t="s">
        <v>30</v>
      </c>
      <c r="E14" s="64" t="s">
        <v>26</v>
      </c>
      <c r="F14" s="65"/>
      <c r="G14" s="25">
        <v>4</v>
      </c>
      <c r="H14" s="66">
        <v>4</v>
      </c>
      <c r="I14" s="69"/>
    </row>
    <row r="15" s="46" customFormat="1" ht="39.6" customHeight="1" spans="1:9">
      <c r="A15" s="8"/>
      <c r="B15" s="63"/>
      <c r="C15" s="59" t="s">
        <v>31</v>
      </c>
      <c r="D15" s="51" t="s">
        <v>32</v>
      </c>
      <c r="E15" s="69" t="s">
        <v>33</v>
      </c>
      <c r="F15" s="69" t="s">
        <v>34</v>
      </c>
      <c r="G15" s="25">
        <v>20</v>
      </c>
      <c r="H15" s="66">
        <v>20</v>
      </c>
      <c r="I15" s="69"/>
    </row>
    <row r="16" s="46" customFormat="1" ht="39.6" customHeight="1" spans="1:9">
      <c r="A16" s="8"/>
      <c r="B16" s="68"/>
      <c r="C16" s="68"/>
      <c r="D16" s="51" t="s">
        <v>35</v>
      </c>
      <c r="E16" s="69" t="s">
        <v>36</v>
      </c>
      <c r="F16" s="69" t="s">
        <v>37</v>
      </c>
      <c r="G16" s="25">
        <v>50</v>
      </c>
      <c r="H16" s="66">
        <v>50</v>
      </c>
      <c r="I16" s="69"/>
    </row>
    <row r="17" s="46" customFormat="1" ht="33.6" customHeight="1" spans="1:9">
      <c r="A17" s="8"/>
      <c r="B17" s="50" t="s">
        <v>38</v>
      </c>
      <c r="C17" s="54" t="s">
        <v>39</v>
      </c>
      <c r="D17" s="55"/>
      <c r="E17" s="55"/>
      <c r="F17" s="55"/>
      <c r="G17" s="55"/>
      <c r="H17" s="55"/>
      <c r="I17" s="77"/>
    </row>
    <row r="18" s="46" customFormat="1" ht="36" customHeight="1" spans="1:9">
      <c r="A18" s="29"/>
      <c r="B18" s="70" t="s">
        <v>40</v>
      </c>
      <c r="C18" s="54" t="s">
        <v>39</v>
      </c>
      <c r="D18" s="55"/>
      <c r="E18" s="55"/>
      <c r="F18" s="55"/>
      <c r="G18" s="55"/>
      <c r="H18" s="55"/>
      <c r="I18" s="77"/>
    </row>
    <row r="19" s="46" customFormat="1" ht="28.9" customHeight="1" spans="1:9">
      <c r="A19" s="71" t="s">
        <v>41</v>
      </c>
      <c r="B19" s="72"/>
      <c r="C19" s="72"/>
      <c r="D19" s="72"/>
      <c r="E19" s="72"/>
      <c r="F19" s="72"/>
      <c r="G19" s="72"/>
      <c r="H19" s="72"/>
      <c r="I19" s="78"/>
    </row>
    <row r="20" ht="25" customHeight="1"/>
    <row r="21" s="46" customFormat="1" ht="30.75" customHeight="1" spans="1:9">
      <c r="A21" s="48" t="s">
        <v>1</v>
      </c>
      <c r="B21" s="49"/>
      <c r="C21" s="50"/>
      <c r="D21" s="50"/>
      <c r="E21" s="50"/>
      <c r="F21" s="50" t="s">
        <v>2</v>
      </c>
      <c r="G21" s="51" t="s">
        <v>3</v>
      </c>
      <c r="H21" s="51"/>
      <c r="I21" s="51"/>
    </row>
    <row r="22" s="46" customFormat="1" ht="30" customHeight="1" spans="1:9">
      <c r="A22" s="8" t="s">
        <v>4</v>
      </c>
      <c r="B22" s="50" t="s">
        <v>5</v>
      </c>
      <c r="C22" s="52" t="s">
        <v>6</v>
      </c>
      <c r="D22" s="53"/>
      <c r="E22" s="53"/>
      <c r="F22" s="53"/>
      <c r="G22" s="53"/>
      <c r="H22" s="53"/>
      <c r="I22" s="58"/>
    </row>
    <row r="23" s="46" customFormat="1" ht="30" customHeight="1" spans="1:9">
      <c r="A23" s="8"/>
      <c r="B23" s="50" t="s">
        <v>7</v>
      </c>
      <c r="C23" s="54" t="s">
        <v>8</v>
      </c>
      <c r="D23" s="55"/>
      <c r="E23" s="55"/>
      <c r="F23" s="55"/>
      <c r="G23" s="55"/>
      <c r="H23" s="55"/>
      <c r="I23" s="77"/>
    </row>
    <row r="24" s="46" customFormat="1" ht="33.6" customHeight="1" spans="1:9">
      <c r="A24" s="8"/>
      <c r="B24" s="56" t="s">
        <v>9</v>
      </c>
      <c r="C24" s="48" t="s">
        <v>10</v>
      </c>
      <c r="D24" s="57"/>
      <c r="E24" s="48" t="s">
        <v>11</v>
      </c>
      <c r="F24" s="57"/>
      <c r="G24" s="48" t="s">
        <v>12</v>
      </c>
      <c r="H24" s="49"/>
      <c r="I24" s="57"/>
    </row>
    <row r="25" s="46" customFormat="1" ht="39.6" customHeight="1" spans="1:9">
      <c r="A25" s="8"/>
      <c r="B25" s="56"/>
      <c r="C25" s="52">
        <v>1.78</v>
      </c>
      <c r="D25" s="58"/>
      <c r="E25" s="52">
        <v>1.78</v>
      </c>
      <c r="F25" s="58"/>
      <c r="G25" s="73">
        <f>E25/C25</f>
        <v>1</v>
      </c>
      <c r="H25" s="74"/>
      <c r="I25" s="79"/>
    </row>
    <row r="26" s="46" customFormat="1" ht="51" customHeight="1" spans="1:9">
      <c r="A26" s="8"/>
      <c r="B26" s="56" t="s">
        <v>13</v>
      </c>
      <c r="C26" s="56" t="s">
        <v>14</v>
      </c>
      <c r="D26" s="50" t="s">
        <v>15</v>
      </c>
      <c r="E26" s="50" t="s">
        <v>16</v>
      </c>
      <c r="F26" s="50" t="s">
        <v>17</v>
      </c>
      <c r="G26" s="50" t="s">
        <v>18</v>
      </c>
      <c r="H26" s="50" t="s">
        <v>19</v>
      </c>
      <c r="I26" s="56" t="s">
        <v>20</v>
      </c>
    </row>
    <row r="27" s="46" customFormat="1" ht="36" customHeight="1" spans="1:9">
      <c r="A27" s="8"/>
      <c r="B27" s="59" t="s">
        <v>21</v>
      </c>
      <c r="C27" s="60" t="s">
        <v>22</v>
      </c>
      <c r="D27" s="61"/>
      <c r="E27" s="61"/>
      <c r="F27" s="62"/>
      <c r="G27" s="75">
        <f>SUM(G28:G35)</f>
        <v>100</v>
      </c>
      <c r="H27" s="75">
        <v>100</v>
      </c>
      <c r="I27" s="69"/>
    </row>
    <row r="28" s="46" customFormat="1" ht="45" customHeight="1" spans="1:9">
      <c r="A28" s="8"/>
      <c r="B28" s="63"/>
      <c r="C28" s="59" t="s">
        <v>23</v>
      </c>
      <c r="D28" s="51" t="s">
        <v>12</v>
      </c>
      <c r="E28" s="64" t="s">
        <v>24</v>
      </c>
      <c r="F28" s="65"/>
      <c r="G28" s="76">
        <v>10</v>
      </c>
      <c r="H28" s="66">
        <v>10</v>
      </c>
      <c r="I28" s="69"/>
    </row>
    <row r="29" s="46" customFormat="1" ht="39.6" customHeight="1" spans="1:9">
      <c r="A29" s="8"/>
      <c r="B29" s="63"/>
      <c r="C29" s="63"/>
      <c r="D29" s="67" t="s">
        <v>25</v>
      </c>
      <c r="E29" s="64" t="s">
        <v>26</v>
      </c>
      <c r="F29" s="65"/>
      <c r="G29" s="76">
        <v>5</v>
      </c>
      <c r="H29" s="66">
        <v>5</v>
      </c>
      <c r="I29" s="69"/>
    </row>
    <row r="30" s="46" customFormat="1" ht="39.6" customHeight="1" spans="1:9">
      <c r="A30" s="8"/>
      <c r="B30" s="63"/>
      <c r="C30" s="63"/>
      <c r="D30" s="51" t="s">
        <v>27</v>
      </c>
      <c r="E30" s="64" t="s">
        <v>26</v>
      </c>
      <c r="F30" s="65"/>
      <c r="G30" s="76">
        <v>5</v>
      </c>
      <c r="H30" s="66">
        <v>5</v>
      </c>
      <c r="I30" s="69"/>
    </row>
    <row r="31" s="46" customFormat="1" ht="39.6" customHeight="1" spans="1:9">
      <c r="A31" s="8"/>
      <c r="B31" s="63"/>
      <c r="C31" s="63"/>
      <c r="D31" s="51" t="s">
        <v>28</v>
      </c>
      <c r="E31" s="64" t="s">
        <v>26</v>
      </c>
      <c r="F31" s="65"/>
      <c r="G31" s="76">
        <v>3</v>
      </c>
      <c r="H31" s="66">
        <v>3</v>
      </c>
      <c r="I31" s="69"/>
    </row>
    <row r="32" s="46" customFormat="1" ht="39.6" customHeight="1" spans="1:9">
      <c r="A32" s="8"/>
      <c r="B32" s="63"/>
      <c r="C32" s="63"/>
      <c r="D32" s="51" t="s">
        <v>29</v>
      </c>
      <c r="E32" s="64" t="s">
        <v>26</v>
      </c>
      <c r="F32" s="65"/>
      <c r="G32" s="76">
        <v>3</v>
      </c>
      <c r="H32" s="66">
        <v>3</v>
      </c>
      <c r="I32" s="69"/>
    </row>
    <row r="33" s="46" customFormat="1" ht="39.6" customHeight="1" spans="1:9">
      <c r="A33" s="8"/>
      <c r="B33" s="63"/>
      <c r="C33" s="68"/>
      <c r="D33" s="51" t="s">
        <v>30</v>
      </c>
      <c r="E33" s="64" t="s">
        <v>26</v>
      </c>
      <c r="F33" s="65"/>
      <c r="G33" s="76">
        <v>4</v>
      </c>
      <c r="H33" s="66">
        <v>4</v>
      </c>
      <c r="I33" s="69"/>
    </row>
    <row r="34" s="46" customFormat="1" ht="39.6" customHeight="1" spans="1:9">
      <c r="A34" s="8"/>
      <c r="B34" s="63"/>
      <c r="C34" s="59" t="s">
        <v>31</v>
      </c>
      <c r="D34" s="51" t="s">
        <v>32</v>
      </c>
      <c r="E34" s="69" t="s">
        <v>33</v>
      </c>
      <c r="F34" s="69" t="s">
        <v>34</v>
      </c>
      <c r="G34" s="76">
        <v>20</v>
      </c>
      <c r="H34" s="66">
        <v>20</v>
      </c>
      <c r="I34" s="69"/>
    </row>
    <row r="35" s="46" customFormat="1" ht="39.6" customHeight="1" spans="1:9">
      <c r="A35" s="8"/>
      <c r="B35" s="68"/>
      <c r="C35" s="68"/>
      <c r="D35" s="51" t="s">
        <v>35</v>
      </c>
      <c r="E35" s="69" t="s">
        <v>36</v>
      </c>
      <c r="F35" s="69" t="s">
        <v>37</v>
      </c>
      <c r="G35" s="76">
        <v>50</v>
      </c>
      <c r="H35" s="66">
        <v>50</v>
      </c>
      <c r="I35" s="69"/>
    </row>
    <row r="36" s="46" customFormat="1" ht="33.6" customHeight="1" spans="1:9">
      <c r="A36" s="8"/>
      <c r="B36" s="50" t="s">
        <v>38</v>
      </c>
      <c r="C36" s="54" t="s">
        <v>39</v>
      </c>
      <c r="D36" s="55"/>
      <c r="E36" s="55"/>
      <c r="F36" s="55"/>
      <c r="G36" s="55"/>
      <c r="H36" s="55"/>
      <c r="I36" s="77"/>
    </row>
    <row r="37" s="46" customFormat="1" ht="36" customHeight="1" spans="1:9">
      <c r="A37" s="29"/>
      <c r="B37" s="70" t="s">
        <v>40</v>
      </c>
      <c r="C37" s="54" t="s">
        <v>39</v>
      </c>
      <c r="D37" s="55"/>
      <c r="E37" s="55"/>
      <c r="F37" s="55"/>
      <c r="G37" s="55"/>
      <c r="H37" s="55"/>
      <c r="I37" s="77"/>
    </row>
    <row r="38" s="46" customFormat="1" ht="28.9" customHeight="1" spans="1:9">
      <c r="A38" s="71" t="s">
        <v>41</v>
      </c>
      <c r="B38" s="72"/>
      <c r="C38" s="72"/>
      <c r="D38" s="72"/>
      <c r="E38" s="72"/>
      <c r="F38" s="72"/>
      <c r="G38" s="72"/>
      <c r="H38" s="72"/>
      <c r="I38" s="78"/>
    </row>
  </sheetData>
  <mergeCells count="53">
    <mergeCell ref="A1:I1"/>
    <mergeCell ref="A2:B2"/>
    <mergeCell ref="C2:E2"/>
    <mergeCell ref="G2:I2"/>
    <mergeCell ref="C3:I3"/>
    <mergeCell ref="C4:I4"/>
    <mergeCell ref="C5:D5"/>
    <mergeCell ref="E5:F5"/>
    <mergeCell ref="G5:I5"/>
    <mergeCell ref="C6:D6"/>
    <mergeCell ref="E6:F6"/>
    <mergeCell ref="G6:I6"/>
    <mergeCell ref="C8:F8"/>
    <mergeCell ref="E9:F9"/>
    <mergeCell ref="E10:F10"/>
    <mergeCell ref="E11:F11"/>
    <mergeCell ref="E12:F12"/>
    <mergeCell ref="E13:F13"/>
    <mergeCell ref="E14:F14"/>
    <mergeCell ref="C17:I17"/>
    <mergeCell ref="C18:I18"/>
    <mergeCell ref="A19:I19"/>
    <mergeCell ref="A21:B21"/>
    <mergeCell ref="C21:E21"/>
    <mergeCell ref="G21:I21"/>
    <mergeCell ref="C22:I22"/>
    <mergeCell ref="C23:I23"/>
    <mergeCell ref="C24:D24"/>
    <mergeCell ref="E24:F24"/>
    <mergeCell ref="G24:I24"/>
    <mergeCell ref="C25:D25"/>
    <mergeCell ref="E25:F25"/>
    <mergeCell ref="G25:I25"/>
    <mergeCell ref="C27:F27"/>
    <mergeCell ref="E28:F28"/>
    <mergeCell ref="E29:F29"/>
    <mergeCell ref="E30:F30"/>
    <mergeCell ref="E31:F31"/>
    <mergeCell ref="E32:F32"/>
    <mergeCell ref="E33:F33"/>
    <mergeCell ref="C36:I36"/>
    <mergeCell ref="C37:I37"/>
    <mergeCell ref="A38:I38"/>
    <mergeCell ref="A3:A18"/>
    <mergeCell ref="A22:A37"/>
    <mergeCell ref="B5:B6"/>
    <mergeCell ref="B8:B16"/>
    <mergeCell ref="B24:B25"/>
    <mergeCell ref="B27:B35"/>
    <mergeCell ref="C9:C14"/>
    <mergeCell ref="C15:C16"/>
    <mergeCell ref="C28:C33"/>
    <mergeCell ref="C34:C35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67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68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10</v>
      </c>
      <c r="D8" s="15"/>
      <c r="E8" s="9">
        <v>9.59</v>
      </c>
      <c r="F8" s="15"/>
      <c r="G8" s="16">
        <f>E8/C8</f>
        <v>0.959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99.59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9.59</v>
      </c>
      <c r="I11" s="28" t="s">
        <v>69</v>
      </c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69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70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67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68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10</v>
      </c>
      <c r="D27" s="15"/>
      <c r="E27" s="9">
        <v>9.59</v>
      </c>
      <c r="F27" s="15"/>
      <c r="G27" s="38">
        <f>E27/C27</f>
        <v>0.959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99.59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9.59</v>
      </c>
      <c r="I30" s="28" t="s">
        <v>69</v>
      </c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69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70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11" sqref="E11:F11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71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72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0.5</v>
      </c>
      <c r="D8" s="15"/>
      <c r="E8" s="9">
        <v>0.5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71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72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0.5</v>
      </c>
      <c r="D27" s="15"/>
      <c r="E27" s="9">
        <v>0.5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A1" sqref="$A1:$XFD1048576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73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74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0.85</v>
      </c>
      <c r="D8" s="15"/>
      <c r="E8" s="9">
        <v>0.85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73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74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0.85</v>
      </c>
      <c r="D27" s="15"/>
      <c r="E27" s="9">
        <v>0.85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E7" sqref="E7:F7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75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76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1.98</v>
      </c>
      <c r="D8" s="15"/>
      <c r="E8" s="9">
        <v>1.54</v>
      </c>
      <c r="F8" s="15"/>
      <c r="G8" s="16">
        <f>E8/C8</f>
        <v>0.777777777777778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97.78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7.78</v>
      </c>
      <c r="I11" s="28" t="s">
        <v>77</v>
      </c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77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78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75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76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1.98</v>
      </c>
      <c r="D27" s="15"/>
      <c r="E27" s="9">
        <v>1.54</v>
      </c>
      <c r="F27" s="15"/>
      <c r="G27" s="38">
        <f>E27/C27</f>
        <v>0.777777777777778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90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0</v>
      </c>
      <c r="I30" s="28" t="s">
        <v>77</v>
      </c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77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78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D9" sqref="D9"/>
    </sheetView>
  </sheetViews>
  <sheetFormatPr defaultColWidth="9"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11" t="s">
        <v>44</v>
      </c>
      <c r="D5" s="12"/>
      <c r="E5" s="12"/>
      <c r="F5" s="12"/>
      <c r="G5" s="12"/>
      <c r="H5" s="12"/>
      <c r="I5" s="41"/>
    </row>
    <row r="6" s="1" customFormat="1" ht="30" customHeight="1" spans="1:9">
      <c r="A6" s="8"/>
      <c r="B6" s="6" t="s">
        <v>7</v>
      </c>
      <c r="C6" s="11" t="s">
        <v>45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39.2</v>
      </c>
      <c r="D8" s="15"/>
      <c r="E8" s="9">
        <v>61.5</v>
      </c>
      <c r="F8" s="15"/>
      <c r="G8" s="16">
        <f>E8/C8</f>
        <v>1.56887755102041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94.3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45">
        <v>4.3</v>
      </c>
      <c r="I11" s="28" t="s">
        <v>46</v>
      </c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47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48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9" t="s">
        <v>3</v>
      </c>
      <c r="H23" s="10"/>
      <c r="I23" s="10"/>
    </row>
    <row r="24" s="1" customFormat="1" ht="35.25" customHeight="1" spans="1:9">
      <c r="A24" s="37" t="s">
        <v>50</v>
      </c>
      <c r="B24" s="6" t="s">
        <v>5</v>
      </c>
      <c r="C24" s="9" t="s">
        <v>44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45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39.2</v>
      </c>
      <c r="D27" s="15"/>
      <c r="E27" s="9">
        <v>61.5</v>
      </c>
      <c r="F27" s="15"/>
      <c r="G27" s="38">
        <f>E27/C27</f>
        <v>1.56887755102041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94.3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4.3</v>
      </c>
      <c r="I30" s="28" t="s">
        <v>46</v>
      </c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47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48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D11" sqref="D11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51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52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17.8</v>
      </c>
      <c r="D8" s="15"/>
      <c r="E8" s="9">
        <v>17.8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53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52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17.8</v>
      </c>
      <c r="D27" s="15"/>
      <c r="E27" s="9">
        <v>17.8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54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55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3.5</v>
      </c>
      <c r="D8" s="15"/>
      <c r="E8" s="9">
        <v>3.5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11" t="s">
        <v>39</v>
      </c>
      <c r="D20" s="12"/>
      <c r="E20" s="12"/>
      <c r="F20" s="12"/>
      <c r="G20" s="12"/>
      <c r="H20" s="12"/>
      <c r="I20" s="41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36" t="s">
        <v>3</v>
      </c>
      <c r="H23" s="36"/>
      <c r="I23" s="36"/>
    </row>
    <row r="24" s="1" customFormat="1" ht="35.25" customHeight="1" spans="1:9">
      <c r="A24" s="37" t="s">
        <v>50</v>
      </c>
      <c r="B24" s="6" t="s">
        <v>5</v>
      </c>
      <c r="C24" s="4" t="s">
        <v>54</v>
      </c>
      <c r="D24" s="5"/>
      <c r="E24" s="5"/>
      <c r="F24" s="5"/>
      <c r="G24" s="5"/>
      <c r="H24" s="5"/>
      <c r="I24" s="14"/>
    </row>
    <row r="25" s="1" customFormat="1" ht="35.25" customHeight="1" spans="1:9">
      <c r="A25" s="37"/>
      <c r="B25" s="6" t="s">
        <v>7</v>
      </c>
      <c r="C25" s="19" t="s">
        <v>55</v>
      </c>
      <c r="D25" s="20"/>
      <c r="E25" s="20"/>
      <c r="F25" s="20"/>
      <c r="G25" s="20"/>
      <c r="H25" s="20"/>
      <c r="I25" s="2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3.5</v>
      </c>
      <c r="D27" s="15"/>
      <c r="E27" s="9">
        <v>3.5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11" t="s">
        <v>39</v>
      </c>
      <c r="D39" s="12"/>
      <c r="E39" s="12"/>
      <c r="F39" s="12"/>
      <c r="G39" s="12"/>
      <c r="H39" s="12"/>
      <c r="I39" s="41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56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57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0.81</v>
      </c>
      <c r="D8" s="15"/>
      <c r="E8" s="9">
        <v>0.81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56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57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0.81</v>
      </c>
      <c r="D27" s="15"/>
      <c r="E27" s="9">
        <v>0.81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58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59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6</v>
      </c>
      <c r="D8" s="15"/>
      <c r="E8" s="9">
        <v>6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6" t="s">
        <v>3</v>
      </c>
      <c r="H23" s="6"/>
      <c r="I23" s="6"/>
    </row>
    <row r="24" s="1" customFormat="1" ht="35.25" customHeight="1" spans="1:9">
      <c r="A24" s="37" t="s">
        <v>50</v>
      </c>
      <c r="B24" s="6" t="s">
        <v>5</v>
      </c>
      <c r="C24" s="4" t="s">
        <v>58</v>
      </c>
      <c r="D24" s="5"/>
      <c r="E24" s="5"/>
      <c r="F24" s="5"/>
      <c r="G24" s="5"/>
      <c r="H24" s="5"/>
      <c r="I24" s="14"/>
    </row>
    <row r="25" s="1" customFormat="1" ht="35.25" customHeight="1" spans="1:9">
      <c r="A25" s="37"/>
      <c r="B25" s="6" t="s">
        <v>7</v>
      </c>
      <c r="C25" s="19" t="s">
        <v>59</v>
      </c>
      <c r="D25" s="20"/>
      <c r="E25" s="20"/>
      <c r="F25" s="20"/>
      <c r="G25" s="20"/>
      <c r="H25" s="20"/>
      <c r="I25" s="2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6</v>
      </c>
      <c r="D27" s="15"/>
      <c r="E27" s="9">
        <v>6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C10" sqref="C10:F10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60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61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0.9</v>
      </c>
      <c r="D8" s="15"/>
      <c r="E8" s="9">
        <v>0.77</v>
      </c>
      <c r="F8" s="15"/>
      <c r="G8" s="16">
        <f>E8/C8</f>
        <v>0.855555555555556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98.56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8.56</v>
      </c>
      <c r="I11" s="28" t="s">
        <v>62</v>
      </c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62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48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6" t="s">
        <v>3</v>
      </c>
      <c r="H23" s="6"/>
      <c r="I23" s="6"/>
    </row>
    <row r="24" s="1" customFormat="1" ht="35.25" customHeight="1" spans="1:9">
      <c r="A24" s="37" t="s">
        <v>50</v>
      </c>
      <c r="B24" s="6" t="s">
        <v>5</v>
      </c>
      <c r="C24" s="4" t="s">
        <v>60</v>
      </c>
      <c r="D24" s="5"/>
      <c r="E24" s="5"/>
      <c r="F24" s="5"/>
      <c r="G24" s="5"/>
      <c r="H24" s="5"/>
      <c r="I24" s="14"/>
    </row>
    <row r="25" s="1" customFormat="1" ht="35.25" customHeight="1" spans="1:9">
      <c r="A25" s="37"/>
      <c r="B25" s="6" t="s">
        <v>7</v>
      </c>
      <c r="C25" s="19" t="s">
        <v>61</v>
      </c>
      <c r="D25" s="20"/>
      <c r="E25" s="20"/>
      <c r="F25" s="20"/>
      <c r="G25" s="20"/>
      <c r="H25" s="20"/>
      <c r="I25" s="2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0.9</v>
      </c>
      <c r="D27" s="15"/>
      <c r="E27" s="9">
        <v>0.77</v>
      </c>
      <c r="F27" s="15"/>
      <c r="G27" s="38">
        <f>E27/C27</f>
        <v>0.855555555555556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98.56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8.56</v>
      </c>
      <c r="I30" s="28" t="s">
        <v>62</v>
      </c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62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48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63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64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0.35</v>
      </c>
      <c r="D8" s="15"/>
      <c r="E8" s="9">
        <v>0.35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63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64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0.35</v>
      </c>
      <c r="D27" s="15"/>
      <c r="E27" s="9">
        <v>0.35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selection activeCell="E8" sqref="E8:F8"/>
    </sheetView>
  </sheetViews>
  <sheetFormatPr defaultColWidth="9"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" customWidth="1"/>
    <col min="9" max="9" width="25" style="1" customWidth="1"/>
    <col min="10" max="16384" width="9" style="1"/>
  </cols>
  <sheetData>
    <row r="1" s="1" customFormat="1" ht="24.75" customHeight="1" spans="1:1">
      <c r="A1" s="1" t="s">
        <v>42</v>
      </c>
    </row>
    <row r="2" s="1" customFormat="1" ht="34.5" customHeight="1" spans="1:5">
      <c r="A2" s="2" t="s">
        <v>43</v>
      </c>
      <c r="B2" s="2"/>
      <c r="C2" s="2"/>
      <c r="D2" s="2"/>
      <c r="E2" s="2"/>
    </row>
    <row r="3" s="1" customFormat="1" ht="34.9" customHeight="1" spans="1:9">
      <c r="A3" s="3" t="s">
        <v>0</v>
      </c>
      <c r="B3" s="3"/>
      <c r="C3" s="3"/>
      <c r="D3" s="3"/>
      <c r="E3" s="3"/>
      <c r="F3" s="3"/>
      <c r="G3" s="3"/>
      <c r="H3" s="3"/>
      <c r="I3" s="3"/>
    </row>
    <row r="4" s="1" customFormat="1" ht="30.75" customHeight="1" spans="1:9">
      <c r="A4" s="4" t="s">
        <v>1</v>
      </c>
      <c r="B4" s="5"/>
      <c r="C4" s="6"/>
      <c r="D4" s="6"/>
      <c r="E4" s="6"/>
      <c r="F4" s="6" t="s">
        <v>2</v>
      </c>
      <c r="G4" s="7" t="s">
        <v>3</v>
      </c>
      <c r="H4" s="7"/>
      <c r="I4" s="7"/>
    </row>
    <row r="5" s="1" customFormat="1" ht="30" customHeight="1" spans="1:9">
      <c r="A5" s="8" t="s">
        <v>4</v>
      </c>
      <c r="B5" s="6" t="s">
        <v>5</v>
      </c>
      <c r="C5" s="9" t="s">
        <v>65</v>
      </c>
      <c r="D5" s="10"/>
      <c r="E5" s="10"/>
      <c r="F5" s="10"/>
      <c r="G5" s="10"/>
      <c r="H5" s="10"/>
      <c r="I5" s="15"/>
    </row>
    <row r="6" s="1" customFormat="1" ht="30" customHeight="1" spans="1:9">
      <c r="A6" s="8"/>
      <c r="B6" s="6" t="s">
        <v>7</v>
      </c>
      <c r="C6" s="11" t="s">
        <v>66</v>
      </c>
      <c r="D6" s="12"/>
      <c r="E6" s="12"/>
      <c r="F6" s="12"/>
      <c r="G6" s="12"/>
      <c r="H6" s="12"/>
      <c r="I6" s="41"/>
    </row>
    <row r="7" s="1" customFormat="1" ht="33.6" customHeight="1" spans="1:9">
      <c r="A7" s="8"/>
      <c r="B7" s="13" t="s">
        <v>9</v>
      </c>
      <c r="C7" s="4" t="s">
        <v>10</v>
      </c>
      <c r="D7" s="14"/>
      <c r="E7" s="4" t="s">
        <v>11</v>
      </c>
      <c r="F7" s="14"/>
      <c r="G7" s="4" t="s">
        <v>12</v>
      </c>
      <c r="H7" s="5"/>
      <c r="I7" s="14"/>
    </row>
    <row r="8" s="1" customFormat="1" ht="39.6" customHeight="1" spans="1:9">
      <c r="A8" s="8"/>
      <c r="B8" s="13"/>
      <c r="C8" s="9">
        <v>1.92</v>
      </c>
      <c r="D8" s="15"/>
      <c r="E8" s="9">
        <v>1.92</v>
      </c>
      <c r="F8" s="15"/>
      <c r="G8" s="16">
        <f>E8/C8</f>
        <v>1</v>
      </c>
      <c r="H8" s="17"/>
      <c r="I8" s="42"/>
    </row>
    <row r="9" s="1" customFormat="1" ht="51" customHeight="1" spans="1:9">
      <c r="A9" s="8"/>
      <c r="B9" s="13" t="s">
        <v>13</v>
      </c>
      <c r="C9" s="13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13" t="s">
        <v>20</v>
      </c>
    </row>
    <row r="10" s="1" customFormat="1" ht="36" customHeight="1" spans="1:9">
      <c r="A10" s="8"/>
      <c r="B10" s="18" t="s">
        <v>21</v>
      </c>
      <c r="C10" s="19" t="s">
        <v>22</v>
      </c>
      <c r="D10" s="20"/>
      <c r="E10" s="20"/>
      <c r="F10" s="21"/>
      <c r="G10" s="8">
        <f>SUM(G11:G18)</f>
        <v>100</v>
      </c>
      <c r="H10" s="8">
        <f>SUM(H11:H18)</f>
        <v>100</v>
      </c>
      <c r="I10" s="28"/>
    </row>
    <row r="11" s="1" customFormat="1" ht="45" customHeight="1" spans="1:9">
      <c r="A11" s="8"/>
      <c r="B11" s="22"/>
      <c r="C11" s="18" t="s">
        <v>23</v>
      </c>
      <c r="D11" s="7" t="s">
        <v>12</v>
      </c>
      <c r="E11" s="23" t="s">
        <v>24</v>
      </c>
      <c r="F11" s="24"/>
      <c r="G11" s="25">
        <v>10</v>
      </c>
      <c r="H11" s="7">
        <v>10</v>
      </c>
      <c r="I11" s="28"/>
    </row>
    <row r="12" s="1" customFormat="1" ht="39.6" customHeight="1" spans="1:9">
      <c r="A12" s="8"/>
      <c r="B12" s="22"/>
      <c r="C12" s="22"/>
      <c r="D12" s="26" t="s">
        <v>25</v>
      </c>
      <c r="E12" s="23" t="s">
        <v>26</v>
      </c>
      <c r="F12" s="24"/>
      <c r="G12" s="25">
        <v>5</v>
      </c>
      <c r="H12" s="7">
        <v>5</v>
      </c>
      <c r="I12" s="28"/>
    </row>
    <row r="13" s="1" customFormat="1" ht="39.6" customHeight="1" spans="1:9">
      <c r="A13" s="8"/>
      <c r="B13" s="22"/>
      <c r="C13" s="22"/>
      <c r="D13" s="7" t="s">
        <v>27</v>
      </c>
      <c r="E13" s="23" t="s">
        <v>26</v>
      </c>
      <c r="F13" s="24"/>
      <c r="G13" s="25">
        <v>5</v>
      </c>
      <c r="H13" s="7">
        <v>5</v>
      </c>
      <c r="I13" s="28"/>
    </row>
    <row r="14" s="1" customFormat="1" ht="39.6" customHeight="1" spans="1:9">
      <c r="A14" s="8"/>
      <c r="B14" s="22"/>
      <c r="C14" s="22"/>
      <c r="D14" s="7" t="s">
        <v>28</v>
      </c>
      <c r="E14" s="23" t="s">
        <v>26</v>
      </c>
      <c r="F14" s="24"/>
      <c r="G14" s="25">
        <v>3</v>
      </c>
      <c r="H14" s="7">
        <v>3</v>
      </c>
      <c r="I14" s="28"/>
    </row>
    <row r="15" s="1" customFormat="1" ht="39.6" customHeight="1" spans="1:9">
      <c r="A15" s="8"/>
      <c r="B15" s="22"/>
      <c r="C15" s="22"/>
      <c r="D15" s="7" t="s">
        <v>29</v>
      </c>
      <c r="E15" s="23" t="s">
        <v>26</v>
      </c>
      <c r="F15" s="24"/>
      <c r="G15" s="25">
        <v>3</v>
      </c>
      <c r="H15" s="7">
        <v>3</v>
      </c>
      <c r="I15" s="28"/>
    </row>
    <row r="16" s="1" customFormat="1" ht="39.6" customHeight="1" spans="1:9">
      <c r="A16" s="8"/>
      <c r="B16" s="22"/>
      <c r="C16" s="27"/>
      <c r="D16" s="7" t="s">
        <v>30</v>
      </c>
      <c r="E16" s="23" t="s">
        <v>26</v>
      </c>
      <c r="F16" s="24"/>
      <c r="G16" s="25">
        <v>4</v>
      </c>
      <c r="H16" s="7">
        <v>4</v>
      </c>
      <c r="I16" s="28"/>
    </row>
    <row r="17" s="1" customFormat="1" ht="39.6" customHeight="1" spans="1:9">
      <c r="A17" s="8"/>
      <c r="B17" s="22"/>
      <c r="C17" s="18" t="s">
        <v>31</v>
      </c>
      <c r="D17" s="7" t="s">
        <v>32</v>
      </c>
      <c r="E17" s="28" t="s">
        <v>33</v>
      </c>
      <c r="F17" s="28" t="s">
        <v>34</v>
      </c>
      <c r="G17" s="25">
        <v>20</v>
      </c>
      <c r="H17" s="7">
        <v>20</v>
      </c>
      <c r="I17" s="28"/>
    </row>
    <row r="18" s="1" customFormat="1" ht="39.6" customHeight="1" spans="1:9">
      <c r="A18" s="8"/>
      <c r="B18" s="27"/>
      <c r="C18" s="27"/>
      <c r="D18" s="7" t="s">
        <v>35</v>
      </c>
      <c r="E18" s="28" t="s">
        <v>36</v>
      </c>
      <c r="F18" s="28" t="s">
        <v>37</v>
      </c>
      <c r="G18" s="25">
        <v>50</v>
      </c>
      <c r="H18" s="7">
        <v>50</v>
      </c>
      <c r="I18" s="28"/>
    </row>
    <row r="19" s="1" customFormat="1" ht="33.6" customHeight="1" spans="1:9">
      <c r="A19" s="8"/>
      <c r="B19" s="6" t="s">
        <v>38</v>
      </c>
      <c r="C19" s="11" t="s">
        <v>39</v>
      </c>
      <c r="D19" s="12"/>
      <c r="E19" s="12"/>
      <c r="F19" s="12"/>
      <c r="G19" s="12"/>
      <c r="H19" s="12"/>
      <c r="I19" s="41"/>
    </row>
    <row r="20" s="1" customFormat="1" ht="36" customHeight="1" spans="1:9">
      <c r="A20" s="29"/>
      <c r="B20" s="30" t="s">
        <v>40</v>
      </c>
      <c r="C20" s="23" t="s">
        <v>39</v>
      </c>
      <c r="D20" s="31"/>
      <c r="E20" s="31"/>
      <c r="F20" s="31"/>
      <c r="G20" s="31"/>
      <c r="H20" s="31"/>
      <c r="I20" s="24"/>
    </row>
    <row r="21" s="1" customFormat="1" ht="28.9" customHeight="1" spans="1:9">
      <c r="A21" s="32" t="s">
        <v>49</v>
      </c>
      <c r="B21" s="33"/>
      <c r="C21" s="33"/>
      <c r="D21" s="33"/>
      <c r="E21" s="33"/>
      <c r="F21" s="33"/>
      <c r="G21" s="33"/>
      <c r="H21" s="33"/>
      <c r="I21" s="43"/>
    </row>
    <row r="22" s="1" customFormat="1" ht="36" customHeight="1" spans="1:9">
      <c r="A22" s="4"/>
      <c r="B22" s="5"/>
      <c r="C22" s="10"/>
      <c r="D22" s="10"/>
      <c r="E22" s="10"/>
      <c r="F22" s="10"/>
      <c r="G22" s="10"/>
      <c r="H22" s="10"/>
      <c r="I22" s="10"/>
    </row>
    <row r="23" s="1" customFormat="1" ht="36" customHeight="1" spans="1:9">
      <c r="A23" s="34" t="s">
        <v>1</v>
      </c>
      <c r="B23" s="35"/>
      <c r="C23" s="36"/>
      <c r="D23" s="36"/>
      <c r="E23" s="36"/>
      <c r="F23" s="36" t="s">
        <v>2</v>
      </c>
      <c r="G23" s="7" t="s">
        <v>3</v>
      </c>
      <c r="H23" s="7"/>
      <c r="I23" s="7"/>
    </row>
    <row r="24" s="1" customFormat="1" ht="35.25" customHeight="1" spans="1:9">
      <c r="A24" s="37" t="s">
        <v>50</v>
      </c>
      <c r="B24" s="6" t="s">
        <v>5</v>
      </c>
      <c r="C24" s="9" t="s">
        <v>65</v>
      </c>
      <c r="D24" s="10"/>
      <c r="E24" s="10"/>
      <c r="F24" s="10"/>
      <c r="G24" s="10"/>
      <c r="H24" s="10"/>
      <c r="I24" s="15"/>
    </row>
    <row r="25" s="1" customFormat="1" ht="35.25" customHeight="1" spans="1:9">
      <c r="A25" s="37"/>
      <c r="B25" s="6" t="s">
        <v>7</v>
      </c>
      <c r="C25" s="11" t="s">
        <v>66</v>
      </c>
      <c r="D25" s="12"/>
      <c r="E25" s="12"/>
      <c r="F25" s="12"/>
      <c r="G25" s="12"/>
      <c r="H25" s="12"/>
      <c r="I25" s="41"/>
    </row>
    <row r="26" s="1" customFormat="1" ht="35.25" customHeight="1" spans="1:9">
      <c r="A26" s="37"/>
      <c r="B26" s="13" t="s">
        <v>9</v>
      </c>
      <c r="C26" s="4" t="s">
        <v>10</v>
      </c>
      <c r="D26" s="14"/>
      <c r="E26" s="4" t="s">
        <v>11</v>
      </c>
      <c r="F26" s="14"/>
      <c r="G26" s="4" t="s">
        <v>12</v>
      </c>
      <c r="H26" s="5"/>
      <c r="I26" s="14"/>
    </row>
    <row r="27" s="1" customFormat="1" ht="35.25" customHeight="1" spans="1:9">
      <c r="A27" s="37"/>
      <c r="B27" s="13"/>
      <c r="C27" s="9">
        <v>1.92</v>
      </c>
      <c r="D27" s="15"/>
      <c r="E27" s="9">
        <v>1.92</v>
      </c>
      <c r="F27" s="15"/>
      <c r="G27" s="38">
        <f>E27/C27</f>
        <v>1</v>
      </c>
      <c r="H27" s="39"/>
      <c r="I27" s="44"/>
    </row>
    <row r="28" s="1" customFormat="1" ht="49.9" customHeight="1" spans="1:9">
      <c r="A28" s="37"/>
      <c r="B28" s="13" t="s">
        <v>13</v>
      </c>
      <c r="C28" s="13" t="s">
        <v>14</v>
      </c>
      <c r="D28" s="6" t="s">
        <v>15</v>
      </c>
      <c r="E28" s="6" t="s">
        <v>16</v>
      </c>
      <c r="F28" s="6" t="s">
        <v>17</v>
      </c>
      <c r="G28" s="6" t="s">
        <v>18</v>
      </c>
      <c r="H28" s="6" t="s">
        <v>19</v>
      </c>
      <c r="I28" s="13" t="s">
        <v>20</v>
      </c>
    </row>
    <row r="29" s="1" customFormat="1" ht="33.75" customHeight="1" spans="1:9">
      <c r="A29" s="37"/>
      <c r="B29" s="18" t="s">
        <v>21</v>
      </c>
      <c r="C29" s="19" t="s">
        <v>22</v>
      </c>
      <c r="D29" s="20"/>
      <c r="E29" s="20"/>
      <c r="F29" s="21"/>
      <c r="G29" s="37">
        <f>SUM(G30:G37)</f>
        <v>100</v>
      </c>
      <c r="H29" s="37">
        <f>SUM(H30:H37)</f>
        <v>100</v>
      </c>
      <c r="I29" s="28"/>
    </row>
    <row r="30" s="1" customFormat="1" ht="54" customHeight="1" spans="1:9">
      <c r="A30" s="37"/>
      <c r="B30" s="22"/>
      <c r="C30" s="18" t="s">
        <v>23</v>
      </c>
      <c r="D30" s="7" t="s">
        <v>12</v>
      </c>
      <c r="E30" s="23" t="s">
        <v>24</v>
      </c>
      <c r="F30" s="24"/>
      <c r="G30" s="40">
        <v>10</v>
      </c>
      <c r="H30" s="7">
        <v>10</v>
      </c>
      <c r="I30" s="28"/>
    </row>
    <row r="31" s="1" customFormat="1" ht="35.25" customHeight="1" spans="1:9">
      <c r="A31" s="37"/>
      <c r="B31" s="22"/>
      <c r="C31" s="22"/>
      <c r="D31" s="26" t="s">
        <v>25</v>
      </c>
      <c r="E31" s="23" t="s">
        <v>26</v>
      </c>
      <c r="F31" s="24"/>
      <c r="G31" s="40">
        <v>5</v>
      </c>
      <c r="H31" s="7">
        <v>5</v>
      </c>
      <c r="I31" s="28"/>
    </row>
    <row r="32" s="1" customFormat="1" ht="35.25" customHeight="1" spans="1:9">
      <c r="A32" s="37"/>
      <c r="B32" s="22"/>
      <c r="C32" s="22"/>
      <c r="D32" s="7" t="s">
        <v>27</v>
      </c>
      <c r="E32" s="23" t="s">
        <v>26</v>
      </c>
      <c r="F32" s="24"/>
      <c r="G32" s="40">
        <v>5</v>
      </c>
      <c r="H32" s="7">
        <v>5</v>
      </c>
      <c r="I32" s="28"/>
    </row>
    <row r="33" s="1" customFormat="1" ht="35.25" customHeight="1" spans="1:9">
      <c r="A33" s="37"/>
      <c r="B33" s="22"/>
      <c r="C33" s="22"/>
      <c r="D33" s="7" t="s">
        <v>28</v>
      </c>
      <c r="E33" s="23" t="s">
        <v>26</v>
      </c>
      <c r="F33" s="24"/>
      <c r="G33" s="40">
        <v>3</v>
      </c>
      <c r="H33" s="7">
        <v>3</v>
      </c>
      <c r="I33" s="28"/>
    </row>
    <row r="34" s="1" customFormat="1" ht="35.25" customHeight="1" spans="1:9">
      <c r="A34" s="37"/>
      <c r="B34" s="22"/>
      <c r="C34" s="22"/>
      <c r="D34" s="7" t="s">
        <v>29</v>
      </c>
      <c r="E34" s="23" t="s">
        <v>26</v>
      </c>
      <c r="F34" s="24"/>
      <c r="G34" s="40">
        <v>3</v>
      </c>
      <c r="H34" s="7">
        <v>3</v>
      </c>
      <c r="I34" s="28"/>
    </row>
    <row r="35" s="1" customFormat="1" ht="35.25" customHeight="1" spans="1:9">
      <c r="A35" s="37"/>
      <c r="B35" s="22"/>
      <c r="C35" s="27"/>
      <c r="D35" s="7" t="s">
        <v>30</v>
      </c>
      <c r="E35" s="23" t="s">
        <v>26</v>
      </c>
      <c r="F35" s="24"/>
      <c r="G35" s="40">
        <v>4</v>
      </c>
      <c r="H35" s="7">
        <v>4</v>
      </c>
      <c r="I35" s="28"/>
    </row>
    <row r="36" s="1" customFormat="1" ht="35.25" customHeight="1" spans="1:9">
      <c r="A36" s="37"/>
      <c r="B36" s="22"/>
      <c r="C36" s="18" t="s">
        <v>31</v>
      </c>
      <c r="D36" s="7" t="s">
        <v>32</v>
      </c>
      <c r="E36" s="28" t="s">
        <v>33</v>
      </c>
      <c r="F36" s="28" t="s">
        <v>34</v>
      </c>
      <c r="G36" s="40">
        <v>20</v>
      </c>
      <c r="H36" s="7">
        <v>20</v>
      </c>
      <c r="I36" s="28"/>
    </row>
    <row r="37" s="1" customFormat="1" ht="35.25" customHeight="1" spans="1:9">
      <c r="A37" s="37"/>
      <c r="B37" s="27"/>
      <c r="C37" s="27"/>
      <c r="D37" s="7" t="s">
        <v>35</v>
      </c>
      <c r="E37" s="28" t="s">
        <v>36</v>
      </c>
      <c r="F37" s="28" t="s">
        <v>37</v>
      </c>
      <c r="G37" s="40">
        <v>50</v>
      </c>
      <c r="H37" s="7">
        <v>50</v>
      </c>
      <c r="I37" s="28"/>
    </row>
    <row r="38" s="1" customFormat="1" ht="35.25" customHeight="1" spans="1:9">
      <c r="A38" s="37"/>
      <c r="B38" s="6" t="s">
        <v>38</v>
      </c>
      <c r="C38" s="11" t="s">
        <v>39</v>
      </c>
      <c r="D38" s="12"/>
      <c r="E38" s="12"/>
      <c r="F38" s="12"/>
      <c r="G38" s="12"/>
      <c r="H38" s="12"/>
      <c r="I38" s="41"/>
    </row>
    <row r="39" s="1" customFormat="1" ht="35.25" customHeight="1" spans="1:9">
      <c r="A39" s="37"/>
      <c r="B39" s="6" t="s">
        <v>40</v>
      </c>
      <c r="C39" s="23" t="s">
        <v>39</v>
      </c>
      <c r="D39" s="31"/>
      <c r="E39" s="31"/>
      <c r="F39" s="31"/>
      <c r="G39" s="31"/>
      <c r="H39" s="31"/>
      <c r="I39" s="24"/>
    </row>
    <row r="40" s="1" customFormat="1" ht="28.9" customHeight="1" spans="1:9">
      <c r="A40" s="32" t="s">
        <v>49</v>
      </c>
      <c r="B40" s="33"/>
      <c r="C40" s="33"/>
      <c r="D40" s="33"/>
      <c r="E40" s="33"/>
      <c r="F40" s="33"/>
      <c r="G40" s="33"/>
      <c r="H40" s="33"/>
      <c r="I40" s="43"/>
    </row>
  </sheetData>
  <mergeCells count="54">
    <mergeCell ref="A2:E2"/>
    <mergeCell ref="A3:I3"/>
    <mergeCell ref="A4:B4"/>
    <mergeCell ref="C4:E4"/>
    <mergeCell ref="G4:I4"/>
    <mergeCell ref="C5:I5"/>
    <mergeCell ref="C6:I6"/>
    <mergeCell ref="C7:D7"/>
    <mergeCell ref="E7:F7"/>
    <mergeCell ref="G7:I7"/>
    <mergeCell ref="C8:D8"/>
    <mergeCell ref="E8:F8"/>
    <mergeCell ref="G8:I8"/>
    <mergeCell ref="C10:F10"/>
    <mergeCell ref="E11:F11"/>
    <mergeCell ref="E12:F12"/>
    <mergeCell ref="E13:F13"/>
    <mergeCell ref="E14:F14"/>
    <mergeCell ref="E15:F15"/>
    <mergeCell ref="E16:F16"/>
    <mergeCell ref="C19:I19"/>
    <mergeCell ref="C20:I20"/>
    <mergeCell ref="A21:I21"/>
    <mergeCell ref="A23:B23"/>
    <mergeCell ref="C23:E23"/>
    <mergeCell ref="G23:I23"/>
    <mergeCell ref="C24:I24"/>
    <mergeCell ref="C25:I25"/>
    <mergeCell ref="C26:D26"/>
    <mergeCell ref="E26:F26"/>
    <mergeCell ref="G26:I26"/>
    <mergeCell ref="C27:D27"/>
    <mergeCell ref="E27:F27"/>
    <mergeCell ref="G27:I27"/>
    <mergeCell ref="C29:F29"/>
    <mergeCell ref="E30:F30"/>
    <mergeCell ref="E31:F31"/>
    <mergeCell ref="E32:F32"/>
    <mergeCell ref="E33:F33"/>
    <mergeCell ref="E34:F34"/>
    <mergeCell ref="E35:F35"/>
    <mergeCell ref="C38:I38"/>
    <mergeCell ref="C39:I39"/>
    <mergeCell ref="A40:I40"/>
    <mergeCell ref="A5:A20"/>
    <mergeCell ref="A24:A39"/>
    <mergeCell ref="B7:B8"/>
    <mergeCell ref="B10:B18"/>
    <mergeCell ref="B26:B27"/>
    <mergeCell ref="B29:B37"/>
    <mergeCell ref="C11:C16"/>
    <mergeCell ref="C17:C18"/>
    <mergeCell ref="C30:C35"/>
    <mergeCell ref="C36:C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2021年村两委换届选举经费</vt:lpstr>
      <vt:lpstr>保障基层组织开展活动和农村公共服务运行维护</vt:lpstr>
      <vt:lpstr>2021年重点生态功能区转移支付资金安排用于农村生活垃圾治理资</vt:lpstr>
      <vt:lpstr>非贫困村第一书记工作经费</vt:lpstr>
      <vt:lpstr>民兵训练费</vt:lpstr>
      <vt:lpstr>贫困村驻村工作队工作经费</vt:lpstr>
      <vt:lpstr>人大代表活动经费</vt:lpstr>
      <vt:lpstr>人大主席团经费</vt:lpstr>
      <vt:lpstr>乡镇安全监管工作经费</vt:lpstr>
      <vt:lpstr>乡镇环境综合治理长效管理经费</vt:lpstr>
      <vt:lpstr>乡镇老协活动经费</vt:lpstr>
      <vt:lpstr>乡镇普法依法治理经费</vt:lpstr>
      <vt:lpstr>乡镇人代会会议费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2022-07-20T09:32:00Z</dcterms:created>
  <dcterms:modified xsi:type="dcterms:W3CDTF">2022-08-18T09:42:06Z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