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729"/>
  </bookViews>
  <sheets>
    <sheet name="城镇公益性岗位2022年4季度社保补贴申报表 (2)" sheetId="6" r:id="rId1"/>
  </sheets>
  <definedNames>
    <definedName name="_xlnm._FilterDatabase" localSheetId="0" hidden="1">'城镇公益性岗位2022年4季度社保补贴申报表 (2)'!$A$2:$N$107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<sst xmlns="http://schemas.openxmlformats.org/spreadsheetml/2006/main" count="377" uniqueCount="238">
  <si>
    <t>沐川县2026年2季度城镇公益性岗位社保补贴申报花名册</t>
  </si>
  <si>
    <t>序号</t>
  </si>
  <si>
    <t>聘用单位名称（如：沐川县教育局）</t>
  </si>
  <si>
    <t>姓名</t>
  </si>
  <si>
    <t>聘期</t>
  </si>
  <si>
    <t>补贴申请开始年月(202001)</t>
  </si>
  <si>
    <t>补贴申请结束年月(202001)</t>
  </si>
  <si>
    <t>本次补贴核定月数</t>
  </si>
  <si>
    <t>基本养老保险缴费金额</t>
  </si>
  <si>
    <t>基本养老保险补贴金额</t>
  </si>
  <si>
    <t>基本医疗保险缴费金额</t>
  </si>
  <si>
    <t>基本医疗保险补贴金额</t>
  </si>
  <si>
    <t>失业保险缴费金额</t>
  </si>
  <si>
    <t>失业保险补贴金额</t>
  </si>
  <si>
    <t>补贴合计</t>
  </si>
  <si>
    <t>沐川县舟坝镇人民政府</t>
  </si>
  <si>
    <t>万明</t>
  </si>
  <si>
    <t>2022.07-2026.07</t>
  </si>
  <si>
    <t>刘文军</t>
  </si>
  <si>
    <t>2023.05-2026.04</t>
  </si>
  <si>
    <t>宋万玲</t>
  </si>
  <si>
    <t>2023.05-2027.08</t>
  </si>
  <si>
    <t>罗德玉</t>
  </si>
  <si>
    <t>2023.6-2026.6</t>
  </si>
  <si>
    <t>沐川县林业局</t>
  </si>
  <si>
    <t>胡斌</t>
  </si>
  <si>
    <t>2025年11月至2028年10月止</t>
  </si>
  <si>
    <t>202604</t>
  </si>
  <si>
    <t>202606</t>
  </si>
  <si>
    <t>中国共产党沐川县委员会政法委员会</t>
  </si>
  <si>
    <t>聂旺琼</t>
  </si>
  <si>
    <t>2025.09.01—2028.08.31</t>
  </si>
  <si>
    <t>沐川县退役军人事务局</t>
  </si>
  <si>
    <t>夏贵容</t>
  </si>
  <si>
    <t>2024.04-2028.11</t>
  </si>
  <si>
    <t>2026.04</t>
  </si>
  <si>
    <t>2026.06</t>
  </si>
  <si>
    <t>沐川县武圣乡人民政府</t>
  </si>
  <si>
    <t>刘冬梅</t>
  </si>
  <si>
    <t>2025.11-2028.10</t>
  </si>
  <si>
    <t>沐川县箭板镇人民政府</t>
  </si>
  <si>
    <t>范词英</t>
  </si>
  <si>
    <t>2023.10-2027.06</t>
  </si>
  <si>
    <t>沐川县人力资源和社会保障局</t>
  </si>
  <si>
    <t>黎鑫苓</t>
  </si>
  <si>
    <t>2026.4.12028.11.30</t>
  </si>
  <si>
    <t>刘明红</t>
  </si>
  <si>
    <t>2024.08-2028.12</t>
  </si>
  <si>
    <t>刘宏维</t>
  </si>
  <si>
    <t>2024.11-2027.10</t>
  </si>
  <si>
    <t>沐川县沐溪镇人民政府</t>
  </si>
  <si>
    <t>黄祯秀</t>
  </si>
  <si>
    <t>2022.09-2025.08</t>
  </si>
  <si>
    <t>廖晓蓉</t>
  </si>
  <si>
    <t xml:space="preserve">2022.09-2027.04
</t>
  </si>
  <si>
    <t>谢袁莉</t>
  </si>
  <si>
    <t>2022.10-2027.05</t>
  </si>
  <si>
    <t>李其莉</t>
  </si>
  <si>
    <t>2023.10-2026.09</t>
  </si>
  <si>
    <t>严燕</t>
  </si>
  <si>
    <t>2024.02-2027.01</t>
  </si>
  <si>
    <t>黄玉梅</t>
  </si>
  <si>
    <t>朱培春</t>
  </si>
  <si>
    <t>2024.02-2026.02</t>
  </si>
  <si>
    <t>何丽</t>
  </si>
  <si>
    <t>2024.08-2027.07</t>
  </si>
  <si>
    <t>黄岑</t>
  </si>
  <si>
    <t>文家洪</t>
  </si>
  <si>
    <t>2024.10-2027.09</t>
  </si>
  <si>
    <t>李隆池</t>
  </si>
  <si>
    <t>2025.11-2029.06</t>
  </si>
  <si>
    <t>蒋寿丽</t>
  </si>
  <si>
    <t>何富兵</t>
  </si>
  <si>
    <t>2026.04-2030.02</t>
  </si>
  <si>
    <t>杨正琼</t>
  </si>
  <si>
    <t>2026.05-2029.04</t>
  </si>
  <si>
    <t>沐川县残疾人联合会</t>
  </si>
  <si>
    <t>张家富</t>
  </si>
  <si>
    <t>2025.4.15-2027.10.31</t>
  </si>
  <si>
    <t>骆红</t>
  </si>
  <si>
    <t>2026.5.1-2029.4.30</t>
  </si>
  <si>
    <t>2026.05</t>
  </si>
  <si>
    <t>唐东</t>
  </si>
  <si>
    <t>沐川县档案馆</t>
  </si>
  <si>
    <t>陈曾</t>
  </si>
  <si>
    <t>2025.06-2026.04</t>
  </si>
  <si>
    <t>周盛银</t>
  </si>
  <si>
    <t>2026.06-2029.12</t>
  </si>
  <si>
    <t>沐川县自然资源局</t>
  </si>
  <si>
    <t>王幼伦</t>
  </si>
  <si>
    <t>沐川县高笋乡人民政府</t>
  </si>
  <si>
    <t>谢文蓉</t>
  </si>
  <si>
    <t>2024.12-
2027.11</t>
  </si>
  <si>
    <t>沐川县市场监督管理局</t>
  </si>
  <si>
    <t>骆华川</t>
  </si>
  <si>
    <t>2022.03-2027.02</t>
  </si>
  <si>
    <t>胡秀丽</t>
  </si>
  <si>
    <t>曾辛梅</t>
  </si>
  <si>
    <t>2026.04-2029.03</t>
  </si>
  <si>
    <t>沐川县文化广播电视体育和旅游局</t>
  </si>
  <si>
    <t>张敏</t>
  </si>
  <si>
    <t>2024.09-2027.08</t>
  </si>
  <si>
    <t>刘宏斌</t>
  </si>
  <si>
    <t>2025.12-2030.10</t>
  </si>
  <si>
    <t>王耀伟</t>
  </si>
  <si>
    <t>2026.03-2029.02</t>
  </si>
  <si>
    <t>邓淑芳</t>
  </si>
  <si>
    <t>2026.06-2029.05</t>
  </si>
  <si>
    <t>沐川县文化旅游发展服务中心</t>
  </si>
  <si>
    <t>夏绍琼</t>
  </si>
  <si>
    <t>202503-202612</t>
  </si>
  <si>
    <t>沐川县农业农村局</t>
  </si>
  <si>
    <t>叶世芬</t>
  </si>
  <si>
    <t>202306-202707</t>
  </si>
  <si>
    <t>沐川县利店镇人民政府</t>
  </si>
  <si>
    <t>吉面转曲</t>
  </si>
  <si>
    <t>2024.06-2027.05</t>
  </si>
  <si>
    <t>袁勇</t>
  </si>
  <si>
    <t>2025.3-2028.2</t>
  </si>
  <si>
    <t>王方利</t>
  </si>
  <si>
    <t>2025.12-2028.11</t>
  </si>
  <si>
    <t>沐川县富新镇人民政府</t>
  </si>
  <si>
    <t>郭洪芳</t>
  </si>
  <si>
    <t>202406-202705</t>
  </si>
  <si>
    <t>罗小容</t>
  </si>
  <si>
    <t>202505-202804</t>
  </si>
  <si>
    <t>48</t>
  </si>
  <si>
    <t>沐川县住建局</t>
  </si>
  <si>
    <t>张加清</t>
  </si>
  <si>
    <t>2023.06-2027.01</t>
  </si>
  <si>
    <t>3</t>
  </si>
  <si>
    <t>49</t>
  </si>
  <si>
    <t>张德胜</t>
  </si>
  <si>
    <t>2024.08.01-2027.07.31</t>
  </si>
  <si>
    <t>50</t>
  </si>
  <si>
    <t>周荣</t>
  </si>
  <si>
    <t>51</t>
  </si>
  <si>
    <t>章义容</t>
  </si>
  <si>
    <t>52</t>
  </si>
  <si>
    <t>杨东</t>
  </si>
  <si>
    <t>53</t>
  </si>
  <si>
    <t>王用淑</t>
  </si>
  <si>
    <t>54</t>
  </si>
  <si>
    <t>王先林</t>
  </si>
  <si>
    <t>2023.06-2026.04</t>
  </si>
  <si>
    <t>1</t>
  </si>
  <si>
    <t>55</t>
  </si>
  <si>
    <t>汤松</t>
  </si>
  <si>
    <t>56</t>
  </si>
  <si>
    <t>陈晓红</t>
  </si>
  <si>
    <t>57</t>
  </si>
  <si>
    <t>江雪梅</t>
  </si>
  <si>
    <t>2026.06.01-2029.06.01</t>
  </si>
  <si>
    <t>沐川县永福镇人民政府</t>
  </si>
  <si>
    <t>赵学平</t>
  </si>
  <si>
    <t>202405-202704</t>
  </si>
  <si>
    <t>罗翠英</t>
  </si>
  <si>
    <t>202506-202905</t>
  </si>
  <si>
    <t>政协沐川县委员会办公室</t>
  </si>
  <si>
    <t>王小红</t>
  </si>
  <si>
    <t>202305-202704</t>
  </si>
  <si>
    <t>沐川县公安局</t>
  </si>
  <si>
    <t>张光金</t>
  </si>
  <si>
    <t>2024.08-2029.07</t>
  </si>
  <si>
    <t>谢贤超</t>
  </si>
  <si>
    <t>2022.03-2026.11</t>
  </si>
  <si>
    <t>陈晓军</t>
  </si>
  <si>
    <t>沐川县茨竹乡人民政府</t>
  </si>
  <si>
    <t>何亩</t>
  </si>
  <si>
    <t>2025.05-2028.04</t>
  </si>
  <si>
    <t>王小玲</t>
  </si>
  <si>
    <t>沐川县沐溪镇卫生院</t>
  </si>
  <si>
    <t>张洪</t>
  </si>
  <si>
    <t>2026.01-2030.02</t>
  </si>
  <si>
    <t>沐川县行政审批局</t>
  </si>
  <si>
    <t>李富容</t>
  </si>
  <si>
    <t>2023.06-
2027.12</t>
  </si>
  <si>
    <t>林旭华</t>
  </si>
  <si>
    <t>沐川县教育局</t>
  </si>
  <si>
    <t>彭明芳</t>
  </si>
  <si>
    <t>2025.06-2028.05</t>
  </si>
  <si>
    <t>周晓菊</t>
  </si>
  <si>
    <t>王富群</t>
  </si>
  <si>
    <t>张翠连</t>
  </si>
  <si>
    <t>宋云英</t>
  </si>
  <si>
    <t>陈发银</t>
  </si>
  <si>
    <t>2023.12-2026.11</t>
  </si>
  <si>
    <t>章燕</t>
  </si>
  <si>
    <t>2022.11-2026.04</t>
  </si>
  <si>
    <t>王艳</t>
  </si>
  <si>
    <t>2025.03-2028.02</t>
  </si>
  <si>
    <t>杨明才</t>
  </si>
  <si>
    <t>2023.08-2026.07</t>
  </si>
  <si>
    <t>赵玉梅</t>
  </si>
  <si>
    <t>2024.04-2027.03</t>
  </si>
  <si>
    <t>彭小容</t>
  </si>
  <si>
    <t>2023.12-2027.02</t>
  </si>
  <si>
    <t>周正如</t>
  </si>
  <si>
    <t>李萍</t>
  </si>
  <si>
    <t>陆晓容</t>
  </si>
  <si>
    <t>2024.04-2028.10</t>
  </si>
  <si>
    <t>王燕</t>
  </si>
  <si>
    <t>2024.07-2027.06</t>
  </si>
  <si>
    <t>廖芬</t>
  </si>
  <si>
    <t>杨洁</t>
  </si>
  <si>
    <t>2023.11-2026.10</t>
  </si>
  <si>
    <t>李万琴</t>
  </si>
  <si>
    <t>2024.02-2028.07</t>
  </si>
  <si>
    <t>王显东</t>
  </si>
  <si>
    <t>刘红英</t>
  </si>
  <si>
    <t>2024.10-2027.11</t>
  </si>
  <si>
    <t>宋宇倩</t>
  </si>
  <si>
    <t>谢臣文</t>
  </si>
  <si>
    <t>2025.10-2030.03</t>
  </si>
  <si>
    <t>刘坤玉</t>
  </si>
  <si>
    <t>2026.05-2030.06</t>
  </si>
  <si>
    <t>莫诗润</t>
  </si>
  <si>
    <t>2021.09-2026.08</t>
  </si>
  <si>
    <t>郭杰</t>
  </si>
  <si>
    <t>田瑾</t>
  </si>
  <si>
    <t>陈明香</t>
  </si>
  <si>
    <t>2026.01-2028.12</t>
  </si>
  <si>
    <t>龚万芬</t>
  </si>
  <si>
    <t>谢臣兴</t>
  </si>
  <si>
    <t>2025.12-2028.07</t>
  </si>
  <si>
    <t>宋宝珍</t>
  </si>
  <si>
    <t>陈怀秀</t>
  </si>
  <si>
    <t>2026.05-2027.08</t>
  </si>
  <si>
    <t>彭红</t>
  </si>
  <si>
    <t>王晴</t>
  </si>
  <si>
    <t>王丽</t>
  </si>
  <si>
    <t>2025.04-2028.12</t>
  </si>
  <si>
    <t>唐德丽</t>
  </si>
  <si>
    <t>沐川县黄丹镇人民政府</t>
  </si>
  <si>
    <t>陈军</t>
  </si>
  <si>
    <t>2026.02-2029.01</t>
  </si>
  <si>
    <t>朱成霞</t>
  </si>
  <si>
    <t>2025年6月-2028年5月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</si>
</sst>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yyyy&quot;年&quot;m&quot;月&quot;;@"/>
  </numFmts>
  <fonts count="34">
    <font>
      <sz val="11"/>
      <color theme="1"/>
      <name val="宋体"/>
      <charset val="134"/>
      <scheme val="minor"/>
    </font>
    <font>
      <b/>
      <sz val="10"/>
      <color theme="2" tint="-0.75"/>
      <name val="宋体"/>
      <charset val="134"/>
      <scheme val="minor"/>
    </font>
    <font>
      <sz val="10"/>
      <color theme="2" tint="-0.75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2" tint="-0.75"/>
      <name val="宋体"/>
      <charset val="134"/>
      <scheme val="minor"/>
    </font>
    <font>
      <b/>
      <sz val="10"/>
      <color theme="2" tint="-0.75"/>
      <name val="方正仿宋简体"/>
      <charset val="134"/>
    </font>
    <font>
      <sz val="11"/>
      <color theme="2" tint="-0.75"/>
      <name val="宋体"/>
      <charset val="134"/>
      <scheme val="minor"/>
    </font>
    <font>
      <sz val="11"/>
      <color theme="2" tint="-0.75"/>
      <name val="宋体"/>
      <charset val="134"/>
    </font>
    <font>
      <sz val="11"/>
      <color theme="1"/>
      <name val="宋体"/>
      <charset val="134"/>
    </font>
    <font>
      <sz val="11"/>
      <color theme="2" tint="-0.75"/>
      <name val="宋体"/>
      <charset val="134"/>
      <scheme val="major"/>
    </font>
    <font>
      <sz val="10"/>
      <color theme="2" tint="-0.75"/>
      <name val="宋体"/>
      <charset val="134"/>
    </font>
    <font>
      <sz val="11"/>
      <color theme="2" tint="-0.75"/>
      <name val="Arial"/>
      <charset val="0"/>
    </font>
    <font>
      <sz val="11"/>
      <color theme="2" tint="-0.75"/>
      <name val="方正仿宋简体"/>
      <charset val="134"/>
    </font>
    <font>
      <sz val="11"/>
      <color rgb="FF7030A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49" fontId="6" fillId="0" borderId="1" xfId="5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5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177" fontId="7" fillId="0" borderId="9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57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4 2" xfId="50"/>
    <cellStyle name="常规 2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0"/>
  <sheetViews>
    <sheetView tabSelected="1" topLeftCell="A87" workbookViewId="0">
      <selection activeCell="G3" sqref="G3:G107"/>
    </sheetView>
  </sheetViews>
  <sheetFormatPr defaultColWidth="9" defaultRowHeight="12"/>
  <cols>
    <col min="1" max="1" width="6" style="2" customWidth="1"/>
    <col min="2" max="2" width="19.8833333333333" style="4" customWidth="1"/>
    <col min="3" max="3" width="8.63333333333333" style="2" customWidth="1"/>
    <col min="4" max="4" width="16.0083333333333" style="4" customWidth="1"/>
    <col min="5" max="7" width="9" style="5" customWidth="1"/>
    <col min="8" max="9" width="11.1333333333333" style="2" customWidth="1"/>
    <col min="10" max="11" width="9" style="2" customWidth="1"/>
    <col min="12" max="12" width="7.00833333333333" style="2" customWidth="1"/>
    <col min="13" max="14" width="9" style="2" customWidth="1"/>
    <col min="15" max="16384" width="9" style="2"/>
  </cols>
  <sheetData>
    <row r="1" ht="36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36" spans="1:14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2" customFormat="1" ht="25" customHeight="1" spans="1:14">
      <c r="A3" s="10">
        <v>1</v>
      </c>
      <c r="B3" s="11" t="s">
        <v>15</v>
      </c>
      <c r="C3" s="12" t="s">
        <v>16</v>
      </c>
      <c r="D3" s="12" t="s">
        <v>17</v>
      </c>
      <c r="E3" s="10">
        <v>202604</v>
      </c>
      <c r="F3" s="10">
        <v>202606</v>
      </c>
      <c r="G3" s="12">
        <v>3</v>
      </c>
      <c r="H3" s="10">
        <v>2202.24</v>
      </c>
      <c r="I3" s="10">
        <v>2202.24</v>
      </c>
      <c r="J3" s="10">
        <v>1341.6</v>
      </c>
      <c r="K3" s="10">
        <v>1341.6</v>
      </c>
      <c r="L3" s="10">
        <v>82.59</v>
      </c>
      <c r="M3" s="10">
        <v>82.59</v>
      </c>
      <c r="N3" s="13">
        <f>I3+K3+M3</f>
        <v>3626.43</v>
      </c>
    </row>
    <row r="4" s="2" customFormat="1" ht="25" customHeight="1" spans="1:14">
      <c r="A4" s="10">
        <v>2</v>
      </c>
      <c r="B4" s="11" t="s">
        <v>15</v>
      </c>
      <c r="C4" s="11" t="s">
        <v>18</v>
      </c>
      <c r="D4" s="11" t="s">
        <v>19</v>
      </c>
      <c r="E4" s="10">
        <v>202604</v>
      </c>
      <c r="F4" s="10">
        <v>202604</v>
      </c>
      <c r="G4" s="12">
        <v>1</v>
      </c>
      <c r="H4" s="10">
        <v>734.08</v>
      </c>
      <c r="I4" s="10">
        <v>734.08</v>
      </c>
      <c r="J4" s="10">
        <v>447.2</v>
      </c>
      <c r="K4" s="10">
        <v>447.2</v>
      </c>
      <c r="L4" s="10">
        <v>27.53</v>
      </c>
      <c r="M4" s="10">
        <v>27.53</v>
      </c>
      <c r="N4" s="13">
        <f>I4+K4+M4</f>
        <v>1208.81</v>
      </c>
    </row>
    <row r="5" s="2" customFormat="1" ht="25" customHeight="1" spans="1:14">
      <c r="A5" s="10">
        <v>3</v>
      </c>
      <c r="B5" s="11" t="s">
        <v>15</v>
      </c>
      <c r="C5" s="11" t="s">
        <v>20</v>
      </c>
      <c r="D5" s="11" t="s">
        <v>21</v>
      </c>
      <c r="E5" s="10">
        <v>202604</v>
      </c>
      <c r="F5" s="10">
        <v>202606</v>
      </c>
      <c r="G5" s="12">
        <v>3</v>
      </c>
      <c r="H5" s="10">
        <v>2202.24</v>
      </c>
      <c r="I5" s="10">
        <v>2202.24</v>
      </c>
      <c r="J5" s="10">
        <v>1341.6</v>
      </c>
      <c r="K5" s="10">
        <v>1341.6</v>
      </c>
      <c r="L5" s="10">
        <v>82.59</v>
      </c>
      <c r="M5" s="10">
        <v>82.59</v>
      </c>
      <c r="N5" s="13">
        <f>I5+K5+M5</f>
        <v>3626.43</v>
      </c>
    </row>
    <row r="6" s="2" customFormat="1" ht="25" customHeight="1" spans="1:14">
      <c r="A6" s="10">
        <v>4</v>
      </c>
      <c r="B6" s="11" t="s">
        <v>15</v>
      </c>
      <c r="C6" s="14" t="s">
        <v>22</v>
      </c>
      <c r="D6" s="14" t="s">
        <v>23</v>
      </c>
      <c r="E6" s="10">
        <v>202604</v>
      </c>
      <c r="F6" s="10">
        <v>202606</v>
      </c>
      <c r="G6" s="12">
        <v>3</v>
      </c>
      <c r="H6" s="10">
        <v>2202.24</v>
      </c>
      <c r="I6" s="10">
        <v>2202.24</v>
      </c>
      <c r="J6" s="10">
        <v>1341.6</v>
      </c>
      <c r="K6" s="10">
        <v>1341.6</v>
      </c>
      <c r="L6" s="10">
        <v>82.59</v>
      </c>
      <c r="M6" s="10">
        <v>82.59</v>
      </c>
      <c r="N6" s="13">
        <f>I6+K6+M6</f>
        <v>3626.43</v>
      </c>
    </row>
    <row r="7" ht="25" customHeight="1" spans="1:14">
      <c r="A7" s="14">
        <v>5</v>
      </c>
      <c r="B7" s="14" t="s">
        <v>24</v>
      </c>
      <c r="C7" s="11" t="s">
        <v>25</v>
      </c>
      <c r="D7" s="11" t="s">
        <v>26</v>
      </c>
      <c r="E7" s="15" t="s">
        <v>27</v>
      </c>
      <c r="F7" s="15" t="s">
        <v>28</v>
      </c>
      <c r="G7" s="11">
        <v>3</v>
      </c>
      <c r="H7" s="14">
        <v>2202.24</v>
      </c>
      <c r="I7" s="14">
        <v>2202.24</v>
      </c>
      <c r="J7" s="14">
        <v>1341.6</v>
      </c>
      <c r="K7" s="14">
        <v>1341.6</v>
      </c>
      <c r="L7" s="14">
        <v>82.59</v>
      </c>
      <c r="M7" s="14">
        <v>82.59</v>
      </c>
      <c r="N7" s="16">
        <v>3626.43</v>
      </c>
    </row>
    <row r="8" s="2" customFormat="1" ht="25" customHeight="1" spans="1:14">
      <c r="A8" s="17">
        <v>6</v>
      </c>
      <c r="B8" s="18" t="s">
        <v>29</v>
      </c>
      <c r="C8" s="14" t="s">
        <v>30</v>
      </c>
      <c r="D8" s="14" t="s">
        <v>31</v>
      </c>
      <c r="E8" s="14">
        <v>202604</v>
      </c>
      <c r="F8" s="14">
        <v>202606</v>
      </c>
      <c r="G8" s="17">
        <v>3</v>
      </c>
      <c r="H8" s="10">
        <v>2202.24</v>
      </c>
      <c r="I8" s="10">
        <v>2202.24</v>
      </c>
      <c r="J8" s="10">
        <v>1341.6</v>
      </c>
      <c r="K8" s="10">
        <v>1341.6</v>
      </c>
      <c r="L8" s="14">
        <v>82.59</v>
      </c>
      <c r="M8" s="17">
        <v>82.59</v>
      </c>
      <c r="N8" s="10">
        <f>H8+J8+L8</f>
        <v>3626.43</v>
      </c>
    </row>
    <row r="9" s="2" customFormat="1" ht="25" customHeight="1" spans="1:14">
      <c r="A9" s="19">
        <v>7</v>
      </c>
      <c r="B9" s="14" t="s">
        <v>32</v>
      </c>
      <c r="C9" s="14" t="s">
        <v>33</v>
      </c>
      <c r="D9" s="14" t="s">
        <v>34</v>
      </c>
      <c r="E9" s="20" t="s">
        <v>35</v>
      </c>
      <c r="F9" s="20" t="s">
        <v>36</v>
      </c>
      <c r="G9" s="19">
        <v>3</v>
      </c>
      <c r="H9" s="21">
        <v>2202.24</v>
      </c>
      <c r="I9" s="21">
        <v>2202.24</v>
      </c>
      <c r="J9" s="21">
        <v>1341.6</v>
      </c>
      <c r="K9" s="21">
        <v>1341.6</v>
      </c>
      <c r="L9" s="21">
        <v>82.59</v>
      </c>
      <c r="M9" s="21">
        <v>82.59</v>
      </c>
      <c r="N9" s="19">
        <v>3626.43</v>
      </c>
    </row>
    <row r="10" s="3" customFormat="1" ht="25" customHeight="1" spans="1:14">
      <c r="A10" s="22">
        <v>8</v>
      </c>
      <c r="B10" s="23" t="s">
        <v>37</v>
      </c>
      <c r="C10" s="24" t="s">
        <v>38</v>
      </c>
      <c r="D10" s="23" t="s">
        <v>39</v>
      </c>
      <c r="E10" s="25">
        <v>202604</v>
      </c>
      <c r="F10" s="25">
        <v>202606</v>
      </c>
      <c r="G10" s="26">
        <v>3</v>
      </c>
      <c r="H10" s="27">
        <v>2202.24</v>
      </c>
      <c r="I10" s="27">
        <v>2202.24</v>
      </c>
      <c r="J10" s="27">
        <v>1341.6</v>
      </c>
      <c r="K10" s="27">
        <v>1341.6</v>
      </c>
      <c r="L10" s="27">
        <v>82.59</v>
      </c>
      <c r="M10" s="27">
        <v>82.59</v>
      </c>
      <c r="N10" s="26">
        <v>3186.61</v>
      </c>
    </row>
    <row r="11" s="2" customFormat="1" ht="25" customHeight="1" spans="1:14">
      <c r="A11" s="14">
        <v>9</v>
      </c>
      <c r="B11" s="14" t="s">
        <v>40</v>
      </c>
      <c r="C11" s="14" t="s">
        <v>41</v>
      </c>
      <c r="D11" s="14" t="s">
        <v>42</v>
      </c>
      <c r="E11" s="14">
        <v>202604</v>
      </c>
      <c r="F11" s="14">
        <v>202606</v>
      </c>
      <c r="G11" s="14">
        <v>3</v>
      </c>
      <c r="H11" s="14">
        <v>2202.24</v>
      </c>
      <c r="I11" s="14">
        <v>2202.24</v>
      </c>
      <c r="J11" s="14">
        <v>1341.6</v>
      </c>
      <c r="K11" s="14">
        <v>1341.6</v>
      </c>
      <c r="L11" s="28">
        <v>82.59</v>
      </c>
      <c r="M11" s="28">
        <v>82.59</v>
      </c>
      <c r="N11" s="28">
        <v>3626.43</v>
      </c>
    </row>
    <row r="12" s="2" customFormat="1" ht="25" customHeight="1" spans="1:14">
      <c r="A12" s="14">
        <v>10</v>
      </c>
      <c r="B12" s="11" t="s">
        <v>43</v>
      </c>
      <c r="C12" s="14" t="s">
        <v>44</v>
      </c>
      <c r="D12" s="29" t="s">
        <v>45</v>
      </c>
      <c r="E12" s="30">
        <v>2026.04</v>
      </c>
      <c r="F12" s="30">
        <v>202606</v>
      </c>
      <c r="G12" s="31">
        <v>3</v>
      </c>
      <c r="H12" s="14">
        <v>2202.24</v>
      </c>
      <c r="I12" s="14">
        <v>2202.24</v>
      </c>
      <c r="J12" s="14">
        <v>1341.6</v>
      </c>
      <c r="K12" s="14">
        <v>1341.6</v>
      </c>
      <c r="L12" s="28">
        <v>82.59</v>
      </c>
      <c r="M12" s="28">
        <v>82.59</v>
      </c>
      <c r="N12" s="28">
        <v>3626.43</v>
      </c>
    </row>
    <row r="13" s="2" customFormat="1" ht="25" customHeight="1" spans="1:14">
      <c r="A13" s="14">
        <v>11</v>
      </c>
      <c r="B13" s="32" t="s">
        <v>43</v>
      </c>
      <c r="C13" s="32" t="s">
        <v>46</v>
      </c>
      <c r="D13" s="32" t="s">
        <v>47</v>
      </c>
      <c r="E13" s="30">
        <v>2026.04</v>
      </c>
      <c r="F13" s="30">
        <v>202606</v>
      </c>
      <c r="G13" s="31">
        <v>3</v>
      </c>
      <c r="H13" s="14">
        <v>2202.24</v>
      </c>
      <c r="I13" s="14">
        <v>2202.24</v>
      </c>
      <c r="J13" s="14">
        <v>1341.6</v>
      </c>
      <c r="K13" s="14">
        <v>1341.6</v>
      </c>
      <c r="L13" s="28">
        <v>82.59</v>
      </c>
      <c r="M13" s="28">
        <v>82.59</v>
      </c>
      <c r="N13" s="28">
        <v>3626.43</v>
      </c>
    </row>
    <row r="14" s="2" customFormat="1" ht="25" customHeight="1" spans="1:14">
      <c r="A14" s="14">
        <v>12</v>
      </c>
      <c r="B14" s="32" t="s">
        <v>43</v>
      </c>
      <c r="C14" s="32" t="s">
        <v>48</v>
      </c>
      <c r="D14" s="32" t="s">
        <v>49</v>
      </c>
      <c r="E14" s="30">
        <v>2026.04</v>
      </c>
      <c r="F14" s="30">
        <v>202606</v>
      </c>
      <c r="G14" s="31">
        <v>3</v>
      </c>
      <c r="H14" s="14">
        <v>2202.24</v>
      </c>
      <c r="I14" s="14">
        <v>2202.24</v>
      </c>
      <c r="J14" s="14">
        <v>1341.6</v>
      </c>
      <c r="K14" s="14">
        <v>1341.6</v>
      </c>
      <c r="L14" s="14">
        <v>82.59</v>
      </c>
      <c r="M14" s="14">
        <v>82.59</v>
      </c>
      <c r="N14" s="14">
        <v>3626.43</v>
      </c>
    </row>
    <row r="15" s="2" customFormat="1" ht="25" customHeight="1" spans="1:14">
      <c r="A15" s="14">
        <v>13</v>
      </c>
      <c r="B15" s="29" t="s">
        <v>50</v>
      </c>
      <c r="C15" s="29" t="s">
        <v>51</v>
      </c>
      <c r="D15" s="14" t="s">
        <v>52</v>
      </c>
      <c r="E15" s="14">
        <v>202604</v>
      </c>
      <c r="F15" s="14">
        <v>202606</v>
      </c>
      <c r="G15" s="14">
        <v>3</v>
      </c>
      <c r="H15" s="14">
        <v>2202.24</v>
      </c>
      <c r="I15" s="14">
        <v>2202.24</v>
      </c>
      <c r="J15" s="14">
        <v>1341.6</v>
      </c>
      <c r="K15" s="14">
        <v>1341.6</v>
      </c>
      <c r="L15" s="14">
        <v>82.59</v>
      </c>
      <c r="M15" s="14">
        <v>82.59</v>
      </c>
      <c r="N15" s="14">
        <v>3626.43</v>
      </c>
    </row>
    <row r="16" s="2" customFormat="1" ht="25" customHeight="1" spans="1:14">
      <c r="A16" s="14">
        <v>14</v>
      </c>
      <c r="B16" s="29" t="s">
        <v>50</v>
      </c>
      <c r="C16" s="31" t="s">
        <v>53</v>
      </c>
      <c r="D16" s="14" t="s">
        <v>54</v>
      </c>
      <c r="E16" s="14">
        <v>202604</v>
      </c>
      <c r="F16" s="14">
        <v>202606</v>
      </c>
      <c r="G16" s="14">
        <v>3</v>
      </c>
      <c r="H16" s="14">
        <v>2202.24</v>
      </c>
      <c r="I16" s="14">
        <v>2202.24</v>
      </c>
      <c r="J16" s="14">
        <v>1341.6</v>
      </c>
      <c r="K16" s="14">
        <v>1341.6</v>
      </c>
      <c r="L16" s="14">
        <v>82.59</v>
      </c>
      <c r="M16" s="14">
        <v>82.59</v>
      </c>
      <c r="N16" s="14">
        <v>3626.43</v>
      </c>
    </row>
    <row r="17" s="2" customFormat="1" ht="25" customHeight="1" spans="1:14">
      <c r="A17" s="14">
        <v>15</v>
      </c>
      <c r="B17" s="29" t="s">
        <v>50</v>
      </c>
      <c r="C17" s="33" t="s">
        <v>55</v>
      </c>
      <c r="D17" s="14" t="s">
        <v>56</v>
      </c>
      <c r="E17" s="14">
        <v>202604</v>
      </c>
      <c r="F17" s="14">
        <v>202606</v>
      </c>
      <c r="G17" s="14">
        <v>3</v>
      </c>
      <c r="H17" s="14">
        <v>2202.24</v>
      </c>
      <c r="I17" s="14">
        <v>2202.24</v>
      </c>
      <c r="J17" s="14">
        <v>1341.6</v>
      </c>
      <c r="K17" s="14">
        <v>1341.6</v>
      </c>
      <c r="L17" s="14">
        <v>82.59</v>
      </c>
      <c r="M17" s="14">
        <v>82.59</v>
      </c>
      <c r="N17" s="14">
        <v>3626.43</v>
      </c>
    </row>
    <row r="18" s="2" customFormat="1" ht="25" customHeight="1" spans="1:14">
      <c r="A18" s="14">
        <v>16</v>
      </c>
      <c r="B18" s="29" t="s">
        <v>50</v>
      </c>
      <c r="C18" s="29" t="s">
        <v>57</v>
      </c>
      <c r="D18" s="14" t="s">
        <v>58</v>
      </c>
      <c r="E18" s="14">
        <v>202604</v>
      </c>
      <c r="F18" s="14">
        <v>202606</v>
      </c>
      <c r="G18" s="14">
        <v>3</v>
      </c>
      <c r="H18" s="14">
        <v>2202.24</v>
      </c>
      <c r="I18" s="14">
        <v>2202.24</v>
      </c>
      <c r="J18" s="14">
        <v>1341.6</v>
      </c>
      <c r="K18" s="14">
        <v>1341.6</v>
      </c>
      <c r="L18" s="14">
        <v>82.59</v>
      </c>
      <c r="M18" s="14">
        <v>82.59</v>
      </c>
      <c r="N18" s="14">
        <v>3626.43</v>
      </c>
    </row>
    <row r="19" s="2" customFormat="1" ht="25" customHeight="1" spans="1:14">
      <c r="A19" s="14">
        <v>17</v>
      </c>
      <c r="B19" s="29" t="s">
        <v>50</v>
      </c>
      <c r="C19" s="33" t="s">
        <v>59</v>
      </c>
      <c r="D19" s="34" t="s">
        <v>60</v>
      </c>
      <c r="E19" s="14">
        <v>202604</v>
      </c>
      <c r="F19" s="14">
        <v>202606</v>
      </c>
      <c r="G19" s="14">
        <v>3</v>
      </c>
      <c r="H19" s="14">
        <v>2202.24</v>
      </c>
      <c r="I19" s="14">
        <v>2202.24</v>
      </c>
      <c r="J19" s="14">
        <v>1341.6</v>
      </c>
      <c r="K19" s="14">
        <v>1341.6</v>
      </c>
      <c r="L19" s="14">
        <v>82.59</v>
      </c>
      <c r="M19" s="14">
        <v>82.59</v>
      </c>
      <c r="N19" s="14">
        <v>3626.43</v>
      </c>
    </row>
    <row r="20" s="2" customFormat="1" ht="25" customHeight="1" spans="1:14">
      <c r="A20" s="14">
        <v>18</v>
      </c>
      <c r="B20" s="29" t="s">
        <v>50</v>
      </c>
      <c r="C20" s="29" t="s">
        <v>61</v>
      </c>
      <c r="D20" s="14" t="s">
        <v>60</v>
      </c>
      <c r="E20" s="14">
        <v>202604</v>
      </c>
      <c r="F20" s="14">
        <v>202606</v>
      </c>
      <c r="G20" s="14">
        <v>3</v>
      </c>
      <c r="H20" s="14">
        <v>2202.24</v>
      </c>
      <c r="I20" s="14">
        <v>2202.24</v>
      </c>
      <c r="J20" s="14">
        <v>1341.6</v>
      </c>
      <c r="K20" s="14">
        <v>1341.6</v>
      </c>
      <c r="L20" s="14">
        <v>82.59</v>
      </c>
      <c r="M20" s="14">
        <v>82.59</v>
      </c>
      <c r="N20" s="14">
        <v>3626.43</v>
      </c>
    </row>
    <row r="21" s="2" customFormat="1" ht="25" customHeight="1" spans="1:14">
      <c r="A21" s="14">
        <v>19</v>
      </c>
      <c r="B21" s="29" t="s">
        <v>50</v>
      </c>
      <c r="C21" s="29" t="s">
        <v>62</v>
      </c>
      <c r="D21" s="34" t="s">
        <v>63</v>
      </c>
      <c r="E21" s="14">
        <v>202604</v>
      </c>
      <c r="F21" s="14">
        <v>202606</v>
      </c>
      <c r="G21" s="14">
        <v>3</v>
      </c>
      <c r="H21" s="14">
        <v>2202.24</v>
      </c>
      <c r="I21" s="14">
        <v>2202.24</v>
      </c>
      <c r="J21" s="14">
        <v>1341.6</v>
      </c>
      <c r="K21" s="14">
        <v>1341.6</v>
      </c>
      <c r="L21" s="14">
        <v>82.59</v>
      </c>
      <c r="M21" s="14">
        <v>82.59</v>
      </c>
      <c r="N21" s="14">
        <v>3626.43</v>
      </c>
    </row>
    <row r="22" s="2" customFormat="1" ht="25" customHeight="1" spans="1:14">
      <c r="A22" s="14">
        <v>20</v>
      </c>
      <c r="B22" s="29" t="s">
        <v>50</v>
      </c>
      <c r="C22" s="29" t="s">
        <v>64</v>
      </c>
      <c r="D22" s="14" t="s">
        <v>65</v>
      </c>
      <c r="E22" s="14">
        <v>202604</v>
      </c>
      <c r="F22" s="14">
        <v>202606</v>
      </c>
      <c r="G22" s="14">
        <v>3</v>
      </c>
      <c r="H22" s="14">
        <v>2202.24</v>
      </c>
      <c r="I22" s="14">
        <v>2202.24</v>
      </c>
      <c r="J22" s="14">
        <v>1341.6</v>
      </c>
      <c r="K22" s="14">
        <v>1341.6</v>
      </c>
      <c r="L22" s="14">
        <v>82.59</v>
      </c>
      <c r="M22" s="14">
        <v>82.59</v>
      </c>
      <c r="N22" s="14">
        <v>3626.43</v>
      </c>
    </row>
    <row r="23" s="2" customFormat="1" ht="25" customHeight="1" spans="1:14">
      <c r="A23" s="14">
        <v>21</v>
      </c>
      <c r="B23" s="29" t="s">
        <v>50</v>
      </c>
      <c r="C23" s="29" t="s">
        <v>66</v>
      </c>
      <c r="D23" s="14" t="s">
        <v>65</v>
      </c>
      <c r="E23" s="14">
        <v>202604</v>
      </c>
      <c r="F23" s="14">
        <v>202606</v>
      </c>
      <c r="G23" s="14">
        <v>3</v>
      </c>
      <c r="H23" s="14">
        <v>2202.24</v>
      </c>
      <c r="I23" s="14">
        <v>2202.24</v>
      </c>
      <c r="J23" s="14">
        <v>1341.6</v>
      </c>
      <c r="K23" s="14">
        <v>1341.6</v>
      </c>
      <c r="L23" s="14">
        <v>82.59</v>
      </c>
      <c r="M23" s="14">
        <v>82.59</v>
      </c>
      <c r="N23" s="14">
        <v>3626.43</v>
      </c>
    </row>
    <row r="24" s="2" customFormat="1" ht="25" customHeight="1" spans="1:14">
      <c r="A24" s="14">
        <v>22</v>
      </c>
      <c r="B24" s="29" t="s">
        <v>50</v>
      </c>
      <c r="C24" s="29" t="s">
        <v>67</v>
      </c>
      <c r="D24" s="14" t="s">
        <v>68</v>
      </c>
      <c r="E24" s="14">
        <v>202604</v>
      </c>
      <c r="F24" s="14">
        <v>202606</v>
      </c>
      <c r="G24" s="14">
        <v>3</v>
      </c>
      <c r="H24" s="14">
        <v>2202.24</v>
      </c>
      <c r="I24" s="14">
        <v>2202.24</v>
      </c>
      <c r="J24" s="14">
        <v>1341.6</v>
      </c>
      <c r="K24" s="14">
        <v>1341.6</v>
      </c>
      <c r="L24" s="14">
        <v>82.59</v>
      </c>
      <c r="M24" s="14">
        <v>82.59</v>
      </c>
      <c r="N24" s="14">
        <v>3626.43</v>
      </c>
    </row>
    <row r="25" s="2" customFormat="1" ht="25" customHeight="1" spans="1:14">
      <c r="A25" s="14">
        <v>23</v>
      </c>
      <c r="B25" s="29" t="s">
        <v>50</v>
      </c>
      <c r="C25" s="33" t="s">
        <v>69</v>
      </c>
      <c r="D25" s="14" t="s">
        <v>70</v>
      </c>
      <c r="E25" s="14">
        <v>202604</v>
      </c>
      <c r="F25" s="14">
        <v>202606</v>
      </c>
      <c r="G25" s="14">
        <v>3</v>
      </c>
      <c r="H25" s="14">
        <v>2202.24</v>
      </c>
      <c r="I25" s="14">
        <v>2202.24</v>
      </c>
      <c r="J25" s="14">
        <v>1341.6</v>
      </c>
      <c r="K25" s="14">
        <v>1341.6</v>
      </c>
      <c r="L25" s="14">
        <v>82.59</v>
      </c>
      <c r="M25" s="14">
        <v>82.59</v>
      </c>
      <c r="N25" s="14">
        <v>3626.43</v>
      </c>
    </row>
    <row r="26" s="2" customFormat="1" ht="25" customHeight="1" spans="1:14">
      <c r="A26" s="14">
        <v>24</v>
      </c>
      <c r="B26" s="29" t="s">
        <v>50</v>
      </c>
      <c r="C26" s="33" t="s">
        <v>71</v>
      </c>
      <c r="D26" s="14" t="s">
        <v>39</v>
      </c>
      <c r="E26" s="14">
        <v>202604</v>
      </c>
      <c r="F26" s="14">
        <v>202606</v>
      </c>
      <c r="G26" s="14">
        <v>3</v>
      </c>
      <c r="H26" s="35">
        <v>2202.24</v>
      </c>
      <c r="I26" s="14">
        <v>2202.24</v>
      </c>
      <c r="J26" s="14">
        <v>1341.6</v>
      </c>
      <c r="K26" s="14">
        <v>1341.6</v>
      </c>
      <c r="L26" s="14">
        <v>82.59</v>
      </c>
      <c r="M26" s="14">
        <v>82.59</v>
      </c>
      <c r="N26" s="14">
        <v>3626.43</v>
      </c>
    </row>
    <row r="27" s="2" customFormat="1" ht="25" customHeight="1" spans="1:14">
      <c r="A27" s="14">
        <v>25</v>
      </c>
      <c r="B27" s="29" t="s">
        <v>50</v>
      </c>
      <c r="C27" s="29" t="s">
        <v>72</v>
      </c>
      <c r="D27" s="14" t="s">
        <v>73</v>
      </c>
      <c r="E27" s="14">
        <v>202604</v>
      </c>
      <c r="F27" s="14">
        <v>202606</v>
      </c>
      <c r="G27" s="14">
        <v>3</v>
      </c>
      <c r="H27" s="35">
        <v>2202.24</v>
      </c>
      <c r="I27" s="14">
        <v>2202.24</v>
      </c>
      <c r="J27" s="14">
        <v>1341.6</v>
      </c>
      <c r="K27" s="14">
        <v>1341.6</v>
      </c>
      <c r="L27" s="14">
        <v>82.59</v>
      </c>
      <c r="M27" s="14">
        <v>82.59</v>
      </c>
      <c r="N27" s="14">
        <v>3626.43</v>
      </c>
    </row>
    <row r="28" s="2" customFormat="1" ht="25" customHeight="1" spans="1:14">
      <c r="A28" s="14">
        <v>26</v>
      </c>
      <c r="B28" s="29" t="s">
        <v>50</v>
      </c>
      <c r="C28" s="29" t="s">
        <v>74</v>
      </c>
      <c r="D28" s="14" t="s">
        <v>75</v>
      </c>
      <c r="E28" s="14">
        <v>202605</v>
      </c>
      <c r="F28" s="14">
        <v>202606</v>
      </c>
      <c r="G28" s="14">
        <v>2</v>
      </c>
      <c r="H28" s="14">
        <v>1468.16</v>
      </c>
      <c r="I28" s="14">
        <v>1468.16</v>
      </c>
      <c r="J28" s="14">
        <v>894.4</v>
      </c>
      <c r="K28" s="14">
        <v>894.4</v>
      </c>
      <c r="L28" s="14">
        <v>55.06</v>
      </c>
      <c r="M28" s="14">
        <v>55.06</v>
      </c>
      <c r="N28" s="14">
        <v>2417.62</v>
      </c>
    </row>
    <row r="29" s="2" customFormat="1" ht="25" customHeight="1" spans="1:14">
      <c r="A29" s="14">
        <v>27</v>
      </c>
      <c r="B29" s="14" t="s">
        <v>76</v>
      </c>
      <c r="C29" s="11" t="s">
        <v>77</v>
      </c>
      <c r="D29" s="14" t="s">
        <v>78</v>
      </c>
      <c r="E29" s="15" t="s">
        <v>35</v>
      </c>
      <c r="F29" s="11">
        <v>2026.06</v>
      </c>
      <c r="G29" s="11">
        <v>3</v>
      </c>
      <c r="H29" s="11">
        <v>2202.24</v>
      </c>
      <c r="I29" s="11">
        <v>2202.24</v>
      </c>
      <c r="J29" s="11">
        <v>1341.6</v>
      </c>
      <c r="K29" s="11">
        <v>1341.6</v>
      </c>
      <c r="L29" s="11">
        <v>82.59</v>
      </c>
      <c r="M29" s="11">
        <v>82.59</v>
      </c>
      <c r="N29" s="36">
        <f t="shared" ref="N29:N31" si="0">H29+J29+L29</f>
        <v>3626.43</v>
      </c>
    </row>
    <row r="30" s="2" customFormat="1" ht="25" customHeight="1" spans="1:14">
      <c r="A30" s="14">
        <v>28</v>
      </c>
      <c r="B30" s="14" t="s">
        <v>76</v>
      </c>
      <c r="C30" s="14" t="s">
        <v>79</v>
      </c>
      <c r="D30" s="14" t="s">
        <v>80</v>
      </c>
      <c r="E30" s="15" t="s">
        <v>81</v>
      </c>
      <c r="F30" s="11">
        <v>2026.06</v>
      </c>
      <c r="G30" s="11">
        <v>2</v>
      </c>
      <c r="H30" s="11">
        <v>1468.16</v>
      </c>
      <c r="I30" s="11">
        <v>1468.16</v>
      </c>
      <c r="J30" s="11">
        <v>894.4</v>
      </c>
      <c r="K30" s="11">
        <v>894.4</v>
      </c>
      <c r="L30" s="11">
        <v>55.06</v>
      </c>
      <c r="M30" s="11">
        <v>55.06</v>
      </c>
      <c r="N30" s="36">
        <f t="shared" si="0"/>
        <v>2417.62</v>
      </c>
    </row>
    <row r="31" s="2" customFormat="1" ht="25" customHeight="1" spans="1:14">
      <c r="A31" s="14">
        <v>29</v>
      </c>
      <c r="B31" s="14" t="s">
        <v>76</v>
      </c>
      <c r="C31" s="14" t="s">
        <v>82</v>
      </c>
      <c r="D31" s="14" t="s">
        <v>68</v>
      </c>
      <c r="E31" s="15" t="s">
        <v>35</v>
      </c>
      <c r="F31" s="11">
        <v>2026.06</v>
      </c>
      <c r="G31" s="11">
        <v>3</v>
      </c>
      <c r="H31" s="11">
        <v>2202.24</v>
      </c>
      <c r="I31" s="11">
        <v>2202.24</v>
      </c>
      <c r="J31" s="11">
        <v>1341.6</v>
      </c>
      <c r="K31" s="11">
        <v>1341.6</v>
      </c>
      <c r="L31" s="11">
        <v>82.59</v>
      </c>
      <c r="M31" s="11">
        <v>82.59</v>
      </c>
      <c r="N31" s="36">
        <f t="shared" si="0"/>
        <v>3626.43</v>
      </c>
    </row>
    <row r="32" s="2" customFormat="1" ht="25" customHeight="1" spans="1:14">
      <c r="A32" s="14">
        <v>30</v>
      </c>
      <c r="B32" s="14" t="s">
        <v>83</v>
      </c>
      <c r="C32" s="37" t="s">
        <v>84</v>
      </c>
      <c r="D32" s="14" t="s">
        <v>85</v>
      </c>
      <c r="E32" s="14">
        <v>202604</v>
      </c>
      <c r="F32" s="14">
        <v>202604</v>
      </c>
      <c r="G32" s="14">
        <v>1</v>
      </c>
      <c r="H32" s="14">
        <v>734.08</v>
      </c>
      <c r="I32" s="14">
        <v>734.08</v>
      </c>
      <c r="J32" s="14">
        <v>447.2</v>
      </c>
      <c r="K32" s="14">
        <v>447.2</v>
      </c>
      <c r="L32" s="14">
        <v>27.53</v>
      </c>
      <c r="M32" s="14">
        <v>27.53</v>
      </c>
      <c r="N32" s="11">
        <v>1208.81</v>
      </c>
    </row>
    <row r="33" s="2" customFormat="1" ht="25" customHeight="1" spans="1:14">
      <c r="A33" s="14">
        <v>31</v>
      </c>
      <c r="B33" s="14" t="s">
        <v>83</v>
      </c>
      <c r="C33" s="14" t="s">
        <v>86</v>
      </c>
      <c r="D33" s="14" t="s">
        <v>87</v>
      </c>
      <c r="E33" s="14">
        <v>202606</v>
      </c>
      <c r="F33" s="14">
        <v>202606</v>
      </c>
      <c r="G33" s="14">
        <v>1</v>
      </c>
      <c r="H33" s="14">
        <v>734.08</v>
      </c>
      <c r="I33" s="14">
        <v>734.08</v>
      </c>
      <c r="J33" s="14">
        <v>447.2</v>
      </c>
      <c r="K33" s="14">
        <v>447.2</v>
      </c>
      <c r="L33" s="14">
        <v>27.53</v>
      </c>
      <c r="M33" s="14">
        <v>27.53</v>
      </c>
      <c r="N33" s="14">
        <v>1208.81</v>
      </c>
    </row>
    <row r="34" s="2" customFormat="1" ht="25" customHeight="1" spans="1:14">
      <c r="A34" s="17">
        <v>32</v>
      </c>
      <c r="B34" s="17" t="s">
        <v>88</v>
      </c>
      <c r="C34" s="17" t="s">
        <v>89</v>
      </c>
      <c r="D34" s="17" t="s">
        <v>75</v>
      </c>
      <c r="E34" s="38">
        <v>2026.05</v>
      </c>
      <c r="F34" s="17">
        <v>2026.06</v>
      </c>
      <c r="G34" s="17">
        <v>2</v>
      </c>
      <c r="H34" s="17">
        <v>1468.16</v>
      </c>
      <c r="I34" s="17">
        <v>1468.16</v>
      </c>
      <c r="J34" s="17">
        <v>894.4</v>
      </c>
      <c r="K34" s="17">
        <v>894.4</v>
      </c>
      <c r="L34" s="17">
        <v>55.06</v>
      </c>
      <c r="M34" s="17">
        <v>55.06</v>
      </c>
      <c r="N34" s="17">
        <f>H34+J34+L34</f>
        <v>2417.62</v>
      </c>
    </row>
    <row r="35" s="2" customFormat="1" ht="25" customHeight="1" spans="1:14">
      <c r="A35" s="14">
        <v>33</v>
      </c>
      <c r="B35" s="14" t="s">
        <v>90</v>
      </c>
      <c r="C35" s="11" t="s">
        <v>91</v>
      </c>
      <c r="D35" s="11" t="s">
        <v>92</v>
      </c>
      <c r="E35" s="14">
        <v>202604</v>
      </c>
      <c r="F35" s="14">
        <v>202606</v>
      </c>
      <c r="G35" s="14">
        <v>3</v>
      </c>
      <c r="H35" s="14">
        <v>2202.24</v>
      </c>
      <c r="I35" s="14">
        <v>2202.24</v>
      </c>
      <c r="J35" s="14">
        <v>1341.6</v>
      </c>
      <c r="K35" s="14">
        <v>1341.6</v>
      </c>
      <c r="L35" s="14">
        <v>82.59</v>
      </c>
      <c r="M35" s="14">
        <v>82.59</v>
      </c>
      <c r="N35" s="11">
        <v>3626.43</v>
      </c>
    </row>
    <row r="36" s="2" customFormat="1" ht="25" customHeight="1" spans="1:14">
      <c r="A36" s="17">
        <v>34</v>
      </c>
      <c r="B36" s="14" t="s">
        <v>93</v>
      </c>
      <c r="C36" s="10" t="s">
        <v>94</v>
      </c>
      <c r="D36" s="12" t="s">
        <v>95</v>
      </c>
      <c r="E36" s="17">
        <v>202604</v>
      </c>
      <c r="F36" s="17">
        <v>202606</v>
      </c>
      <c r="G36" s="17">
        <v>3</v>
      </c>
      <c r="H36" s="17">
        <v>2202.24</v>
      </c>
      <c r="I36" s="17">
        <v>2202.24</v>
      </c>
      <c r="J36" s="17">
        <v>1341.6</v>
      </c>
      <c r="K36" s="17">
        <v>1341.6</v>
      </c>
      <c r="L36" s="17">
        <v>82.59</v>
      </c>
      <c r="M36" s="17">
        <v>82.59</v>
      </c>
      <c r="N36" s="39">
        <v>3626.43</v>
      </c>
    </row>
    <row r="37" s="2" customFormat="1" ht="25" customHeight="1" spans="1:14">
      <c r="A37" s="17">
        <v>35</v>
      </c>
      <c r="B37" s="14" t="s">
        <v>93</v>
      </c>
      <c r="C37" s="17" t="s">
        <v>96</v>
      </c>
      <c r="D37" s="12" t="s">
        <v>39</v>
      </c>
      <c r="E37" s="17">
        <v>202604</v>
      </c>
      <c r="F37" s="17">
        <v>202606</v>
      </c>
      <c r="G37" s="17">
        <v>3</v>
      </c>
      <c r="H37" s="17">
        <v>2202.24</v>
      </c>
      <c r="I37" s="17">
        <v>2202.24</v>
      </c>
      <c r="J37" s="17">
        <v>1341.6</v>
      </c>
      <c r="K37" s="17">
        <v>1341.6</v>
      </c>
      <c r="L37" s="17">
        <v>82.59</v>
      </c>
      <c r="M37" s="17">
        <v>82.59</v>
      </c>
      <c r="N37" s="39">
        <v>3626.43</v>
      </c>
    </row>
    <row r="38" s="2" customFormat="1" ht="25" customHeight="1" spans="1:14">
      <c r="A38" s="17">
        <v>36</v>
      </c>
      <c r="B38" s="14" t="s">
        <v>93</v>
      </c>
      <c r="C38" s="17" t="s">
        <v>97</v>
      </c>
      <c r="D38" s="12" t="s">
        <v>98</v>
      </c>
      <c r="E38" s="17">
        <v>202604</v>
      </c>
      <c r="F38" s="17">
        <v>202606</v>
      </c>
      <c r="G38" s="17">
        <v>3</v>
      </c>
      <c r="H38" s="17">
        <v>2202.24</v>
      </c>
      <c r="I38" s="17">
        <v>2202.24</v>
      </c>
      <c r="J38" s="17">
        <v>1341.6</v>
      </c>
      <c r="K38" s="17">
        <v>1341.6</v>
      </c>
      <c r="L38" s="17">
        <v>82.59</v>
      </c>
      <c r="M38" s="17">
        <v>82.59</v>
      </c>
      <c r="N38" s="39">
        <v>3626.43</v>
      </c>
    </row>
    <row r="39" s="2" customFormat="1" ht="25" customHeight="1" spans="1:14">
      <c r="A39" s="17">
        <v>37</v>
      </c>
      <c r="B39" s="18" t="s">
        <v>99</v>
      </c>
      <c r="C39" s="18" t="s">
        <v>100</v>
      </c>
      <c r="D39" s="18" t="s">
        <v>101</v>
      </c>
      <c r="E39" s="40">
        <v>202604</v>
      </c>
      <c r="F39" s="17">
        <v>202606</v>
      </c>
      <c r="G39" s="17">
        <v>3</v>
      </c>
      <c r="H39" s="10">
        <v>2202.24</v>
      </c>
      <c r="I39" s="10">
        <v>2202.24</v>
      </c>
      <c r="J39" s="10">
        <v>1341.6</v>
      </c>
      <c r="K39" s="10">
        <v>1341.6</v>
      </c>
      <c r="L39" s="14">
        <v>82.59</v>
      </c>
      <c r="M39" s="17">
        <v>82.59</v>
      </c>
      <c r="N39" s="10">
        <f t="shared" ref="N39:N42" si="1">H39+J39+L39</f>
        <v>3626.43</v>
      </c>
    </row>
    <row r="40" s="2" customFormat="1" ht="25" customHeight="1" spans="1:14">
      <c r="A40" s="17">
        <v>38</v>
      </c>
      <c r="B40" s="18" t="s">
        <v>99</v>
      </c>
      <c r="C40" s="41" t="s">
        <v>102</v>
      </c>
      <c r="D40" s="17" t="s">
        <v>103</v>
      </c>
      <c r="E40" s="40">
        <v>202604</v>
      </c>
      <c r="F40" s="17">
        <v>202606</v>
      </c>
      <c r="G40" s="42">
        <v>3</v>
      </c>
      <c r="H40" s="10">
        <v>2202.24</v>
      </c>
      <c r="I40" s="10">
        <v>2202.24</v>
      </c>
      <c r="J40" s="10">
        <v>1341.6</v>
      </c>
      <c r="K40" s="10">
        <v>1341.6</v>
      </c>
      <c r="L40" s="14">
        <v>82.59</v>
      </c>
      <c r="M40" s="17">
        <v>82.59</v>
      </c>
      <c r="N40" s="10">
        <f t="shared" si="1"/>
        <v>3626.43</v>
      </c>
    </row>
    <row r="41" s="2" customFormat="1" ht="25" customHeight="1" spans="1:14">
      <c r="A41" s="17">
        <v>39</v>
      </c>
      <c r="B41" s="18" t="s">
        <v>99</v>
      </c>
      <c r="C41" s="42" t="s">
        <v>104</v>
      </c>
      <c r="D41" s="18" t="s">
        <v>105</v>
      </c>
      <c r="E41" s="40">
        <v>202604</v>
      </c>
      <c r="F41" s="17">
        <v>202606</v>
      </c>
      <c r="G41" s="17">
        <v>3</v>
      </c>
      <c r="H41" s="10">
        <v>2202.24</v>
      </c>
      <c r="I41" s="10">
        <v>2202.24</v>
      </c>
      <c r="J41" s="10">
        <v>1341.6</v>
      </c>
      <c r="K41" s="10">
        <v>1341.6</v>
      </c>
      <c r="L41" s="14">
        <v>82.59</v>
      </c>
      <c r="M41" s="14">
        <v>82.59</v>
      </c>
      <c r="N41" s="10">
        <f t="shared" si="1"/>
        <v>3626.43</v>
      </c>
    </row>
    <row r="42" s="2" customFormat="1" ht="25" customHeight="1" spans="1:14">
      <c r="A42" s="17">
        <v>40</v>
      </c>
      <c r="B42" s="18" t="s">
        <v>99</v>
      </c>
      <c r="C42" s="17" t="s">
        <v>106</v>
      </c>
      <c r="D42" s="17" t="s">
        <v>107</v>
      </c>
      <c r="E42" s="17">
        <v>202606</v>
      </c>
      <c r="F42" s="17">
        <v>202606</v>
      </c>
      <c r="G42" s="17">
        <v>1</v>
      </c>
      <c r="H42" s="17">
        <v>734.08</v>
      </c>
      <c r="I42" s="17">
        <v>734.08</v>
      </c>
      <c r="J42" s="17">
        <v>447.2</v>
      </c>
      <c r="K42" s="17">
        <v>447.2</v>
      </c>
      <c r="L42" s="17">
        <v>27.53</v>
      </c>
      <c r="M42" s="17">
        <v>27.53</v>
      </c>
      <c r="N42" s="17">
        <f t="shared" si="1"/>
        <v>1208.81</v>
      </c>
    </row>
    <row r="43" s="2" customFormat="1" ht="25" customHeight="1" spans="1:14">
      <c r="A43" s="17">
        <v>41</v>
      </c>
      <c r="B43" s="43" t="s">
        <v>108</v>
      </c>
      <c r="C43" s="44" t="s">
        <v>109</v>
      </c>
      <c r="D43" s="43" t="s">
        <v>110</v>
      </c>
      <c r="E43" s="17">
        <v>2026004</v>
      </c>
      <c r="F43" s="17">
        <v>2026006</v>
      </c>
      <c r="G43" s="17">
        <v>3</v>
      </c>
      <c r="H43" s="14">
        <v>2202.24</v>
      </c>
      <c r="I43" s="14">
        <v>2202.24</v>
      </c>
      <c r="J43" s="14">
        <v>1341.6</v>
      </c>
      <c r="K43" s="14">
        <v>1341.6</v>
      </c>
      <c r="L43" s="14">
        <v>82.59</v>
      </c>
      <c r="M43" s="14">
        <v>82.59</v>
      </c>
      <c r="N43" s="17">
        <v>3626.43</v>
      </c>
    </row>
    <row r="44" s="2" customFormat="1" ht="25" customHeight="1" spans="1:14">
      <c r="A44" s="17">
        <v>42</v>
      </c>
      <c r="B44" s="17" t="s">
        <v>111</v>
      </c>
      <c r="C44" s="18" t="s">
        <v>112</v>
      </c>
      <c r="D44" s="18" t="s">
        <v>113</v>
      </c>
      <c r="E44" s="18">
        <v>202604</v>
      </c>
      <c r="F44" s="18">
        <v>202606</v>
      </c>
      <c r="G44" s="18">
        <v>3</v>
      </c>
      <c r="H44" s="45">
        <v>2202.24</v>
      </c>
      <c r="I44" s="45">
        <v>2202.24</v>
      </c>
      <c r="J44" s="45">
        <v>1341.6</v>
      </c>
      <c r="K44" s="10">
        <v>1341.6</v>
      </c>
      <c r="L44" s="45">
        <v>82.59</v>
      </c>
      <c r="M44" s="14">
        <v>82.59</v>
      </c>
      <c r="N44" s="18">
        <f>M44+K44+I44</f>
        <v>3626.43</v>
      </c>
    </row>
    <row r="45" s="2" customFormat="1" ht="25" customHeight="1" spans="1:14">
      <c r="A45" s="11">
        <v>43</v>
      </c>
      <c r="B45" s="11" t="s">
        <v>114</v>
      </c>
      <c r="C45" s="11" t="s">
        <v>115</v>
      </c>
      <c r="D45" s="14" t="s">
        <v>116</v>
      </c>
      <c r="E45" s="11">
        <v>202604</v>
      </c>
      <c r="F45" s="11">
        <v>202606</v>
      </c>
      <c r="G45" s="11">
        <v>3</v>
      </c>
      <c r="H45" s="14">
        <v>2202.24</v>
      </c>
      <c r="I45" s="14">
        <v>2202.24</v>
      </c>
      <c r="J45" s="11">
        <v>1341.6</v>
      </c>
      <c r="K45" s="11">
        <v>1341.6</v>
      </c>
      <c r="L45" s="14">
        <v>82.59</v>
      </c>
      <c r="M45" s="14">
        <v>82.59</v>
      </c>
      <c r="N45" s="46">
        <v>3626.43</v>
      </c>
    </row>
    <row r="46" s="2" customFormat="1" ht="25" customHeight="1" spans="1:14">
      <c r="A46" s="11">
        <v>44</v>
      </c>
      <c r="B46" s="11" t="s">
        <v>114</v>
      </c>
      <c r="C46" s="11" t="s">
        <v>117</v>
      </c>
      <c r="D46" s="11" t="s">
        <v>118</v>
      </c>
      <c r="E46" s="11">
        <v>202604</v>
      </c>
      <c r="F46" s="11">
        <v>202606</v>
      </c>
      <c r="G46" s="11">
        <v>3</v>
      </c>
      <c r="H46" s="14">
        <v>2202.24</v>
      </c>
      <c r="I46" s="14">
        <v>2202.24</v>
      </c>
      <c r="J46" s="11">
        <v>1341.6</v>
      </c>
      <c r="K46" s="11">
        <v>1341.6</v>
      </c>
      <c r="L46" s="14">
        <v>82.59</v>
      </c>
      <c r="M46" s="14">
        <v>82.59</v>
      </c>
      <c r="N46" s="46">
        <v>3626.43</v>
      </c>
    </row>
    <row r="47" s="2" customFormat="1" ht="25" customHeight="1" spans="1:14">
      <c r="A47" s="11">
        <v>45</v>
      </c>
      <c r="B47" s="11" t="s">
        <v>114</v>
      </c>
      <c r="C47" s="10" t="s">
        <v>119</v>
      </c>
      <c r="D47" s="29" t="s">
        <v>120</v>
      </c>
      <c r="E47" s="11">
        <v>202604</v>
      </c>
      <c r="F47" s="11">
        <v>202606</v>
      </c>
      <c r="G47" s="11">
        <v>3</v>
      </c>
      <c r="H47" s="14">
        <v>2202.24</v>
      </c>
      <c r="I47" s="14">
        <v>2202.24</v>
      </c>
      <c r="J47" s="11">
        <v>1341.6</v>
      </c>
      <c r="K47" s="11">
        <v>1341.6</v>
      </c>
      <c r="L47" s="14">
        <v>82.59</v>
      </c>
      <c r="M47" s="14">
        <v>82.59</v>
      </c>
      <c r="N47" s="46">
        <v>3626.43</v>
      </c>
    </row>
    <row r="48" ht="25" customHeight="1" spans="1:14">
      <c r="A48" s="14">
        <v>46</v>
      </c>
      <c r="B48" s="14" t="s">
        <v>121</v>
      </c>
      <c r="C48" s="47" t="s">
        <v>122</v>
      </c>
      <c r="D48" s="11" t="s">
        <v>123</v>
      </c>
      <c r="E48" s="14">
        <v>202604</v>
      </c>
      <c r="F48" s="14">
        <v>202606</v>
      </c>
      <c r="G48" s="11">
        <v>3</v>
      </c>
      <c r="H48" s="14">
        <v>2202.24</v>
      </c>
      <c r="I48" s="14">
        <v>2202.24</v>
      </c>
      <c r="J48" s="10">
        <v>1341.6</v>
      </c>
      <c r="K48" s="48">
        <v>1341.6</v>
      </c>
      <c r="L48" s="14">
        <v>82.59</v>
      </c>
      <c r="M48" s="14">
        <v>82.59</v>
      </c>
      <c r="N48" s="46">
        <v>3626.43</v>
      </c>
    </row>
    <row r="49" ht="25" customHeight="1" spans="1:14">
      <c r="A49" s="14">
        <v>47</v>
      </c>
      <c r="B49" s="14" t="s">
        <v>121</v>
      </c>
      <c r="C49" s="11" t="s">
        <v>124</v>
      </c>
      <c r="D49" s="11" t="s">
        <v>125</v>
      </c>
      <c r="E49" s="11">
        <v>202604</v>
      </c>
      <c r="F49" s="11">
        <v>202606</v>
      </c>
      <c r="G49" s="11">
        <v>3</v>
      </c>
      <c r="H49" s="11">
        <v>2202.24</v>
      </c>
      <c r="I49" s="11">
        <v>2202.24</v>
      </c>
      <c r="J49" s="11">
        <v>1341.6</v>
      </c>
      <c r="K49" s="11">
        <v>1341.6</v>
      </c>
      <c r="L49" s="11">
        <v>82.59</v>
      </c>
      <c r="M49" s="11">
        <v>82.59</v>
      </c>
      <c r="N49" s="11">
        <v>3626.43</v>
      </c>
    </row>
    <row r="50" s="2" customFormat="1" ht="25" customHeight="1" spans="1:14">
      <c r="A50" s="49" t="s">
        <v>126</v>
      </c>
      <c r="B50" s="49" t="s">
        <v>127</v>
      </c>
      <c r="C50" s="17" t="s">
        <v>128</v>
      </c>
      <c r="D50" s="17" t="s">
        <v>129</v>
      </c>
      <c r="E50" s="49" t="s">
        <v>27</v>
      </c>
      <c r="F50" s="49" t="s">
        <v>28</v>
      </c>
      <c r="G50" s="49" t="s">
        <v>130</v>
      </c>
      <c r="H50" s="21">
        <v>2202.24</v>
      </c>
      <c r="I50" s="21">
        <v>2202.24</v>
      </c>
      <c r="J50" s="21">
        <v>1341.6</v>
      </c>
      <c r="K50" s="21">
        <v>1341.6</v>
      </c>
      <c r="L50" s="21">
        <v>82.59</v>
      </c>
      <c r="M50" s="21">
        <v>82.59</v>
      </c>
      <c r="N50" s="50">
        <f t="shared" ref="N50:N55" si="2">H50+J50+L50</f>
        <v>3626.43</v>
      </c>
    </row>
    <row r="51" s="2" customFormat="1" ht="25" customHeight="1" spans="1:14">
      <c r="A51" s="49" t="s">
        <v>131</v>
      </c>
      <c r="B51" s="49" t="s">
        <v>127</v>
      </c>
      <c r="C51" s="17" t="s">
        <v>132</v>
      </c>
      <c r="D51" s="17" t="s">
        <v>133</v>
      </c>
      <c r="E51" s="49" t="s">
        <v>27</v>
      </c>
      <c r="F51" s="49" t="s">
        <v>28</v>
      </c>
      <c r="G51" s="49" t="s">
        <v>130</v>
      </c>
      <c r="H51" s="21">
        <v>2202.24</v>
      </c>
      <c r="I51" s="21">
        <v>2202.24</v>
      </c>
      <c r="J51" s="21">
        <v>1341.6</v>
      </c>
      <c r="K51" s="21">
        <v>1341.6</v>
      </c>
      <c r="L51" s="21">
        <v>82.59</v>
      </c>
      <c r="M51" s="21">
        <v>82.59</v>
      </c>
      <c r="N51" s="50">
        <f t="shared" si="2"/>
        <v>3626.43</v>
      </c>
    </row>
    <row r="52" s="2" customFormat="1" ht="25" customHeight="1" spans="1:14">
      <c r="A52" s="49" t="s">
        <v>134</v>
      </c>
      <c r="B52" s="49" t="s">
        <v>127</v>
      </c>
      <c r="C52" s="17" t="s">
        <v>135</v>
      </c>
      <c r="D52" s="17" t="s">
        <v>133</v>
      </c>
      <c r="E52" s="49" t="s">
        <v>27</v>
      </c>
      <c r="F52" s="49" t="s">
        <v>28</v>
      </c>
      <c r="G52" s="49" t="s">
        <v>130</v>
      </c>
      <c r="H52" s="21">
        <v>2202.24</v>
      </c>
      <c r="I52" s="21">
        <v>2202.24</v>
      </c>
      <c r="J52" s="21">
        <v>1341.6</v>
      </c>
      <c r="K52" s="21">
        <v>1341.6</v>
      </c>
      <c r="L52" s="21">
        <v>82.59</v>
      </c>
      <c r="M52" s="21">
        <v>82.59</v>
      </c>
      <c r="N52" s="50">
        <f t="shared" si="2"/>
        <v>3626.43</v>
      </c>
    </row>
    <row r="53" s="2" customFormat="1" ht="25" customHeight="1" spans="1:14">
      <c r="A53" s="49" t="s">
        <v>136</v>
      </c>
      <c r="B53" s="49" t="s">
        <v>127</v>
      </c>
      <c r="C53" s="17" t="s">
        <v>137</v>
      </c>
      <c r="D53" s="17" t="s">
        <v>133</v>
      </c>
      <c r="E53" s="49" t="s">
        <v>27</v>
      </c>
      <c r="F53" s="49" t="s">
        <v>28</v>
      </c>
      <c r="G53" s="49" t="s">
        <v>130</v>
      </c>
      <c r="H53" s="21">
        <v>2202.24</v>
      </c>
      <c r="I53" s="21">
        <v>2202.24</v>
      </c>
      <c r="J53" s="21">
        <v>1341.6</v>
      </c>
      <c r="K53" s="21">
        <v>1341.6</v>
      </c>
      <c r="L53" s="21">
        <v>82.59</v>
      </c>
      <c r="M53" s="21">
        <v>82.59</v>
      </c>
      <c r="N53" s="50">
        <f t="shared" si="2"/>
        <v>3626.43</v>
      </c>
    </row>
    <row r="54" s="2" customFormat="1" ht="25" customHeight="1" spans="1:14">
      <c r="A54" s="49" t="s">
        <v>138</v>
      </c>
      <c r="B54" s="49" t="s">
        <v>127</v>
      </c>
      <c r="C54" s="17" t="s">
        <v>139</v>
      </c>
      <c r="D54" s="17" t="s">
        <v>133</v>
      </c>
      <c r="E54" s="49" t="s">
        <v>27</v>
      </c>
      <c r="F54" s="49" t="s">
        <v>28</v>
      </c>
      <c r="G54" s="49" t="s">
        <v>130</v>
      </c>
      <c r="H54" s="21">
        <v>2202.24</v>
      </c>
      <c r="I54" s="21">
        <v>2202.24</v>
      </c>
      <c r="J54" s="21">
        <v>1341.6</v>
      </c>
      <c r="K54" s="21">
        <v>1341.6</v>
      </c>
      <c r="L54" s="21">
        <v>82.59</v>
      </c>
      <c r="M54" s="21">
        <v>82.59</v>
      </c>
      <c r="N54" s="50">
        <f t="shared" si="2"/>
        <v>3626.43</v>
      </c>
    </row>
    <row r="55" s="2" customFormat="1" ht="25" customHeight="1" spans="1:14">
      <c r="A55" s="49" t="s">
        <v>140</v>
      </c>
      <c r="B55" s="49" t="s">
        <v>127</v>
      </c>
      <c r="C55" s="17" t="s">
        <v>141</v>
      </c>
      <c r="D55" s="17" t="s">
        <v>133</v>
      </c>
      <c r="E55" s="49" t="s">
        <v>27</v>
      </c>
      <c r="F55" s="49" t="s">
        <v>28</v>
      </c>
      <c r="G55" s="49" t="s">
        <v>130</v>
      </c>
      <c r="H55" s="21">
        <v>2202.24</v>
      </c>
      <c r="I55" s="21">
        <v>2202.24</v>
      </c>
      <c r="J55" s="21">
        <v>1341.6</v>
      </c>
      <c r="K55" s="21">
        <v>1341.6</v>
      </c>
      <c r="L55" s="21">
        <v>82.59</v>
      </c>
      <c r="M55" s="21">
        <v>82.59</v>
      </c>
      <c r="N55" s="50">
        <f t="shared" si="2"/>
        <v>3626.43</v>
      </c>
    </row>
    <row r="56" s="2" customFormat="1" ht="25" customHeight="1" spans="1:14">
      <c r="A56" s="49" t="s">
        <v>142</v>
      </c>
      <c r="B56" s="49" t="s">
        <v>127</v>
      </c>
      <c r="C56" s="17" t="s">
        <v>143</v>
      </c>
      <c r="D56" s="17" t="s">
        <v>144</v>
      </c>
      <c r="E56" s="49" t="s">
        <v>27</v>
      </c>
      <c r="F56" s="49" t="s">
        <v>27</v>
      </c>
      <c r="G56" s="49" t="s">
        <v>145</v>
      </c>
      <c r="H56" s="18">
        <v>734.08</v>
      </c>
      <c r="I56" s="18">
        <v>734.08</v>
      </c>
      <c r="J56" s="18">
        <v>447.2</v>
      </c>
      <c r="K56" s="18">
        <v>447.2</v>
      </c>
      <c r="L56" s="18">
        <v>27.53</v>
      </c>
      <c r="M56" s="18">
        <v>27.53</v>
      </c>
      <c r="N56" s="51">
        <v>1208.81</v>
      </c>
    </row>
    <row r="57" s="2" customFormat="1" ht="25" customHeight="1" spans="1:14">
      <c r="A57" s="49" t="s">
        <v>146</v>
      </c>
      <c r="B57" s="49" t="s">
        <v>127</v>
      </c>
      <c r="C57" s="17" t="s">
        <v>147</v>
      </c>
      <c r="D57" s="17" t="s">
        <v>133</v>
      </c>
      <c r="E57" s="49" t="s">
        <v>27</v>
      </c>
      <c r="F57" s="49" t="s">
        <v>28</v>
      </c>
      <c r="G57" s="49" t="s">
        <v>130</v>
      </c>
      <c r="H57" s="21">
        <v>2202.24</v>
      </c>
      <c r="I57" s="21">
        <v>2202.24</v>
      </c>
      <c r="J57" s="21">
        <v>1341.6</v>
      </c>
      <c r="K57" s="21">
        <v>1341.6</v>
      </c>
      <c r="L57" s="21">
        <v>82.59</v>
      </c>
      <c r="M57" s="21">
        <v>82.59</v>
      </c>
      <c r="N57" s="50">
        <f>H57+J57+L57</f>
        <v>3626.43</v>
      </c>
    </row>
    <row r="58" s="2" customFormat="1" ht="25" customHeight="1" spans="1:14">
      <c r="A58" s="49" t="s">
        <v>148</v>
      </c>
      <c r="B58" s="52" t="s">
        <v>127</v>
      </c>
      <c r="C58" s="42" t="s">
        <v>149</v>
      </c>
      <c r="D58" s="42" t="s">
        <v>133</v>
      </c>
      <c r="E58" s="49" t="s">
        <v>27</v>
      </c>
      <c r="F58" s="49" t="s">
        <v>28</v>
      </c>
      <c r="G58" s="52" t="s">
        <v>130</v>
      </c>
      <c r="H58" s="21">
        <v>2202.24</v>
      </c>
      <c r="I58" s="21">
        <v>2202.24</v>
      </c>
      <c r="J58" s="21">
        <v>1341.6</v>
      </c>
      <c r="K58" s="21">
        <v>1341.6</v>
      </c>
      <c r="L58" s="21">
        <v>82.59</v>
      </c>
      <c r="M58" s="21">
        <v>82.59</v>
      </c>
      <c r="N58" s="50">
        <f>H58+J58+L58</f>
        <v>3626.43</v>
      </c>
    </row>
    <row r="59" s="2" customFormat="1" ht="25" customHeight="1" spans="1:14">
      <c r="A59" s="49" t="s">
        <v>150</v>
      </c>
      <c r="B59" s="17" t="s">
        <v>127</v>
      </c>
      <c r="C59" s="17" t="s">
        <v>151</v>
      </c>
      <c r="D59" s="17" t="s">
        <v>152</v>
      </c>
      <c r="E59" s="49" t="s">
        <v>28</v>
      </c>
      <c r="F59" s="49" t="s">
        <v>28</v>
      </c>
      <c r="G59" s="49" t="s">
        <v>145</v>
      </c>
      <c r="H59" s="18">
        <v>734.08</v>
      </c>
      <c r="I59" s="18">
        <v>734.08</v>
      </c>
      <c r="J59" s="18">
        <v>447.2</v>
      </c>
      <c r="K59" s="18">
        <v>447.2</v>
      </c>
      <c r="L59" s="18">
        <v>27.53</v>
      </c>
      <c r="M59" s="18">
        <v>27.53</v>
      </c>
      <c r="N59" s="51">
        <v>1208.81</v>
      </c>
    </row>
    <row r="60" s="2" customFormat="1" ht="25" customHeight="1" spans="1:14">
      <c r="A60" s="17">
        <v>58</v>
      </c>
      <c r="B60" s="17" t="s">
        <v>153</v>
      </c>
      <c r="C60" s="17" t="s">
        <v>154</v>
      </c>
      <c r="D60" s="17" t="s">
        <v>155</v>
      </c>
      <c r="E60" s="14">
        <v>202604</v>
      </c>
      <c r="F60" s="14">
        <v>202606</v>
      </c>
      <c r="G60" s="14">
        <v>3</v>
      </c>
      <c r="H60" s="10">
        <v>2202.24</v>
      </c>
      <c r="I60" s="10">
        <v>2202.24</v>
      </c>
      <c r="J60" s="10">
        <v>1341.6</v>
      </c>
      <c r="K60" s="10">
        <v>1341.6</v>
      </c>
      <c r="L60" s="14">
        <v>82.59</v>
      </c>
      <c r="M60" s="14">
        <v>82.59</v>
      </c>
      <c r="N60" s="14">
        <f>SUM(I60+K60+M60)</f>
        <v>3626.43</v>
      </c>
    </row>
    <row r="61" s="2" customFormat="1" ht="25" customHeight="1" spans="1:14">
      <c r="A61" s="14">
        <v>59</v>
      </c>
      <c r="B61" s="14" t="s">
        <v>153</v>
      </c>
      <c r="C61" s="14" t="s">
        <v>156</v>
      </c>
      <c r="D61" s="14" t="s">
        <v>157</v>
      </c>
      <c r="E61" s="14">
        <v>202604</v>
      </c>
      <c r="F61" s="14">
        <v>202606</v>
      </c>
      <c r="G61" s="14">
        <v>3</v>
      </c>
      <c r="H61" s="10">
        <v>2202.24</v>
      </c>
      <c r="I61" s="10">
        <v>2202.24</v>
      </c>
      <c r="J61" s="10">
        <v>1341.6</v>
      </c>
      <c r="K61" s="10">
        <v>1341.6</v>
      </c>
      <c r="L61" s="14">
        <v>82.59</v>
      </c>
      <c r="M61" s="14">
        <v>82.59</v>
      </c>
      <c r="N61" s="14">
        <f>SUM(I61+K61+M61)</f>
        <v>3626.43</v>
      </c>
    </row>
    <row r="62" s="2" customFormat="1" ht="25" customHeight="1" spans="1:14">
      <c r="A62" s="17">
        <v>60</v>
      </c>
      <c r="B62" s="17" t="s">
        <v>158</v>
      </c>
      <c r="C62" s="17" t="s">
        <v>159</v>
      </c>
      <c r="D62" s="17" t="s">
        <v>160</v>
      </c>
      <c r="E62" s="17">
        <v>202604</v>
      </c>
      <c r="F62" s="17">
        <v>202606</v>
      </c>
      <c r="G62" s="17">
        <v>3</v>
      </c>
      <c r="H62" s="17">
        <f t="shared" ref="H62:H65" si="3">734.08*3</f>
        <v>2202.24</v>
      </c>
      <c r="I62" s="17">
        <v>2202.24</v>
      </c>
      <c r="J62" s="17">
        <f t="shared" ref="J62:J65" si="4">447.2*3</f>
        <v>1341.6</v>
      </c>
      <c r="K62" s="17">
        <v>1341.6</v>
      </c>
      <c r="L62" s="17">
        <f t="shared" ref="L62:L65" si="5">27.53*3</f>
        <v>82.59</v>
      </c>
      <c r="M62" s="17">
        <v>82.59</v>
      </c>
      <c r="N62" s="17">
        <f t="shared" ref="N62:N65" si="6">I62+K62+M62</f>
        <v>3626.43</v>
      </c>
    </row>
    <row r="63" s="2" customFormat="1" ht="25" customHeight="1" spans="1:14">
      <c r="A63" s="53">
        <v>61</v>
      </c>
      <c r="B63" s="11" t="s">
        <v>161</v>
      </c>
      <c r="C63" s="11" t="s">
        <v>162</v>
      </c>
      <c r="D63" s="11" t="s">
        <v>163</v>
      </c>
      <c r="E63" s="17">
        <v>202604</v>
      </c>
      <c r="F63" s="17">
        <v>202606</v>
      </c>
      <c r="G63" s="17">
        <v>3</v>
      </c>
      <c r="H63" s="17">
        <f t="shared" si="3"/>
        <v>2202.24</v>
      </c>
      <c r="I63" s="17">
        <f t="shared" ref="I63:I65" si="7">734.08*3</f>
        <v>2202.24</v>
      </c>
      <c r="J63" s="17">
        <f t="shared" si="4"/>
        <v>1341.6</v>
      </c>
      <c r="K63" s="17">
        <f t="shared" ref="K63:K65" si="8">447.2*3</f>
        <v>1341.6</v>
      </c>
      <c r="L63" s="17">
        <f t="shared" si="5"/>
        <v>82.59</v>
      </c>
      <c r="M63" s="17">
        <f t="shared" ref="M63:M65" si="9">27.53*3</f>
        <v>82.59</v>
      </c>
      <c r="N63" s="17">
        <f t="shared" si="6"/>
        <v>3626.43</v>
      </c>
    </row>
    <row r="64" s="2" customFormat="1" ht="25" customHeight="1" spans="1:14">
      <c r="A64" s="53">
        <v>62</v>
      </c>
      <c r="B64" s="11" t="s">
        <v>161</v>
      </c>
      <c r="C64" s="11" t="s">
        <v>164</v>
      </c>
      <c r="D64" s="11" t="s">
        <v>165</v>
      </c>
      <c r="E64" s="17">
        <v>202604</v>
      </c>
      <c r="F64" s="17">
        <v>202606</v>
      </c>
      <c r="G64" s="17">
        <v>3</v>
      </c>
      <c r="H64" s="17">
        <f t="shared" si="3"/>
        <v>2202.24</v>
      </c>
      <c r="I64" s="17">
        <f t="shared" si="7"/>
        <v>2202.24</v>
      </c>
      <c r="J64" s="17">
        <f t="shared" si="4"/>
        <v>1341.6</v>
      </c>
      <c r="K64" s="17">
        <f t="shared" si="8"/>
        <v>1341.6</v>
      </c>
      <c r="L64" s="17">
        <f t="shared" si="5"/>
        <v>82.59</v>
      </c>
      <c r="M64" s="17">
        <f t="shared" si="9"/>
        <v>82.59</v>
      </c>
      <c r="N64" s="17">
        <f t="shared" si="6"/>
        <v>3626.43</v>
      </c>
    </row>
    <row r="65" s="2" customFormat="1" ht="25" customHeight="1" spans="1:14">
      <c r="A65" s="53">
        <v>63</v>
      </c>
      <c r="B65" s="11" t="s">
        <v>161</v>
      </c>
      <c r="C65" s="11" t="s">
        <v>166</v>
      </c>
      <c r="D65" s="11" t="s">
        <v>120</v>
      </c>
      <c r="E65" s="17">
        <v>202604</v>
      </c>
      <c r="F65" s="17">
        <v>202606</v>
      </c>
      <c r="G65" s="17">
        <v>3</v>
      </c>
      <c r="H65" s="17">
        <f t="shared" si="3"/>
        <v>2202.24</v>
      </c>
      <c r="I65" s="17">
        <f t="shared" si="7"/>
        <v>2202.24</v>
      </c>
      <c r="J65" s="17">
        <f t="shared" si="4"/>
        <v>1341.6</v>
      </c>
      <c r="K65" s="17">
        <f t="shared" si="8"/>
        <v>1341.6</v>
      </c>
      <c r="L65" s="17">
        <f t="shared" si="5"/>
        <v>82.59</v>
      </c>
      <c r="M65" s="17">
        <f t="shared" si="9"/>
        <v>82.59</v>
      </c>
      <c r="N65" s="17">
        <f t="shared" si="6"/>
        <v>3626.43</v>
      </c>
    </row>
    <row r="66" s="2" customFormat="1" ht="25" customHeight="1" spans="1:14">
      <c r="A66" s="11">
        <v>64</v>
      </c>
      <c r="B66" s="11" t="s">
        <v>167</v>
      </c>
      <c r="C66" s="14" t="s">
        <v>168</v>
      </c>
      <c r="D66" s="11" t="s">
        <v>169</v>
      </c>
      <c r="E66" s="14">
        <v>202604</v>
      </c>
      <c r="F66" s="14">
        <v>202606</v>
      </c>
      <c r="G66" s="14">
        <v>3</v>
      </c>
      <c r="H66" s="14">
        <v>2202.24</v>
      </c>
      <c r="I66" s="14">
        <v>2202.24</v>
      </c>
      <c r="J66" s="14">
        <v>1341.6</v>
      </c>
      <c r="K66" s="14">
        <v>1341.6</v>
      </c>
      <c r="L66" s="14">
        <v>82.59</v>
      </c>
      <c r="M66" s="14">
        <v>82.59</v>
      </c>
      <c r="N66" s="14">
        <v>3626.43</v>
      </c>
    </row>
    <row r="67" s="2" customFormat="1" ht="25" customHeight="1" spans="1:14">
      <c r="A67" s="11">
        <v>65</v>
      </c>
      <c r="B67" s="11" t="s">
        <v>167</v>
      </c>
      <c r="C67" s="11" t="s">
        <v>170</v>
      </c>
      <c r="D67" s="11" t="s">
        <v>116</v>
      </c>
      <c r="E67" s="14">
        <v>202604</v>
      </c>
      <c r="F67" s="14">
        <v>202606</v>
      </c>
      <c r="G67" s="14">
        <v>3</v>
      </c>
      <c r="H67" s="14">
        <v>2202.24</v>
      </c>
      <c r="I67" s="14">
        <v>2202.24</v>
      </c>
      <c r="J67" s="14">
        <v>1341.6</v>
      </c>
      <c r="K67" s="14">
        <v>1341.6</v>
      </c>
      <c r="L67" s="14">
        <v>82.59</v>
      </c>
      <c r="M67" s="14">
        <v>82.59</v>
      </c>
      <c r="N67" s="14">
        <v>3626.43</v>
      </c>
    </row>
    <row r="68" s="2" customFormat="1" ht="25" customHeight="1" spans="1:14">
      <c r="A68" s="11">
        <v>66</v>
      </c>
      <c r="B68" s="11" t="s">
        <v>171</v>
      </c>
      <c r="C68" s="14" t="s">
        <v>172</v>
      </c>
      <c r="D68" s="11" t="s">
        <v>173</v>
      </c>
      <c r="E68" s="14">
        <v>202604</v>
      </c>
      <c r="F68" s="14">
        <v>202606</v>
      </c>
      <c r="G68" s="14">
        <v>3</v>
      </c>
      <c r="H68" s="14">
        <v>2202.24</v>
      </c>
      <c r="I68" s="14">
        <v>2202.24</v>
      </c>
      <c r="J68" s="14">
        <v>1341.6</v>
      </c>
      <c r="K68" s="14">
        <v>1341.6</v>
      </c>
      <c r="L68" s="14">
        <v>82.59</v>
      </c>
      <c r="M68" s="14">
        <v>82.59</v>
      </c>
      <c r="N68" s="14">
        <v>3626.43</v>
      </c>
    </row>
    <row r="69" s="2" customFormat="1" ht="25" customHeight="1" spans="1:14">
      <c r="A69" s="17">
        <v>67</v>
      </c>
      <c r="B69" s="17" t="s">
        <v>174</v>
      </c>
      <c r="C69" s="17" t="s">
        <v>175</v>
      </c>
      <c r="D69" s="17" t="s">
        <v>176</v>
      </c>
      <c r="E69" s="38">
        <v>2026.04</v>
      </c>
      <c r="F69" s="17">
        <v>2026.06</v>
      </c>
      <c r="G69" s="17">
        <v>3</v>
      </c>
      <c r="H69" s="17">
        <v>2202.24</v>
      </c>
      <c r="I69" s="17">
        <v>2202.24</v>
      </c>
      <c r="J69" s="17">
        <v>1341.6</v>
      </c>
      <c r="K69" s="17">
        <v>1341.6</v>
      </c>
      <c r="L69" s="17">
        <v>82.59</v>
      </c>
      <c r="M69" s="17">
        <v>82.59</v>
      </c>
      <c r="N69" s="17">
        <f>H69+J69+L69</f>
        <v>3626.43</v>
      </c>
    </row>
    <row r="70" s="2" customFormat="1" ht="25" customHeight="1" spans="1:14">
      <c r="A70" s="17">
        <v>68</v>
      </c>
      <c r="B70" s="17" t="s">
        <v>174</v>
      </c>
      <c r="C70" s="18" t="s">
        <v>177</v>
      </c>
      <c r="D70" s="18" t="s">
        <v>70</v>
      </c>
      <c r="E70" s="17">
        <v>2026.04</v>
      </c>
      <c r="F70" s="17">
        <v>2026.06</v>
      </c>
      <c r="G70" s="17">
        <v>3</v>
      </c>
      <c r="H70" s="17">
        <v>2202.24</v>
      </c>
      <c r="I70" s="17">
        <v>2202.24</v>
      </c>
      <c r="J70" s="17">
        <v>1341.6</v>
      </c>
      <c r="K70" s="17">
        <v>1341.6</v>
      </c>
      <c r="L70" s="17">
        <v>82.59</v>
      </c>
      <c r="M70" s="17">
        <v>82.59</v>
      </c>
      <c r="N70" s="17">
        <f>H70+J70+M70</f>
        <v>3626.43</v>
      </c>
    </row>
    <row r="71" s="2" customFormat="1" ht="25" customHeight="1" spans="1:14">
      <c r="A71" s="17">
        <v>69</v>
      </c>
      <c r="B71" s="54" t="s">
        <v>178</v>
      </c>
      <c r="C71" s="53" t="s">
        <v>179</v>
      </c>
      <c r="D71" s="18" t="s">
        <v>180</v>
      </c>
      <c r="E71" s="17">
        <v>202604</v>
      </c>
      <c r="F71" s="17">
        <v>202606</v>
      </c>
      <c r="G71" s="17">
        <v>3</v>
      </c>
      <c r="H71" s="17">
        <v>2202.24</v>
      </c>
      <c r="I71" s="17">
        <v>2202.24</v>
      </c>
      <c r="J71" s="17">
        <v>1341.6</v>
      </c>
      <c r="K71" s="17">
        <v>1341.6</v>
      </c>
      <c r="L71" s="17">
        <v>82.59</v>
      </c>
      <c r="M71" s="17">
        <v>82.59</v>
      </c>
      <c r="N71" s="17">
        <f t="shared" ref="N71:N100" si="10">M71+K71+I71</f>
        <v>3626.43</v>
      </c>
    </row>
    <row r="72" s="2" customFormat="1" ht="25" customHeight="1" spans="1:14">
      <c r="A72" s="17">
        <v>70</v>
      </c>
      <c r="B72" s="54" t="s">
        <v>178</v>
      </c>
      <c r="C72" s="53" t="s">
        <v>181</v>
      </c>
      <c r="D72" s="55" t="s">
        <v>105</v>
      </c>
      <c r="E72" s="17">
        <v>202604</v>
      </c>
      <c r="F72" s="17">
        <v>202606</v>
      </c>
      <c r="G72" s="17">
        <v>3</v>
      </c>
      <c r="H72" s="17">
        <v>2202.24</v>
      </c>
      <c r="I72" s="17">
        <v>2202.24</v>
      </c>
      <c r="J72" s="17">
        <v>1341.6</v>
      </c>
      <c r="K72" s="17">
        <v>1341.6</v>
      </c>
      <c r="L72" s="17">
        <v>82.59</v>
      </c>
      <c r="M72" s="17">
        <v>82.59</v>
      </c>
      <c r="N72" s="17">
        <f t="shared" si="10"/>
        <v>3626.43</v>
      </c>
    </row>
    <row r="73" s="2" customFormat="1" ht="25" customHeight="1" spans="1:14">
      <c r="A73" s="17">
        <v>71</v>
      </c>
      <c r="B73" s="54" t="s">
        <v>178</v>
      </c>
      <c r="C73" s="53" t="s">
        <v>182</v>
      </c>
      <c r="D73" s="54" t="s">
        <v>107</v>
      </c>
      <c r="E73" s="30">
        <v>202606</v>
      </c>
      <c r="F73" s="30">
        <v>202606</v>
      </c>
      <c r="G73" s="30">
        <v>1</v>
      </c>
      <c r="H73" s="17">
        <v>734.08</v>
      </c>
      <c r="I73" s="17">
        <v>734.08</v>
      </c>
      <c r="J73" s="17">
        <v>447.2</v>
      </c>
      <c r="K73" s="17">
        <v>447.2</v>
      </c>
      <c r="L73" s="17">
        <v>27.53</v>
      </c>
      <c r="M73" s="17">
        <v>27.53</v>
      </c>
      <c r="N73" s="17">
        <f t="shared" si="10"/>
        <v>1208.81</v>
      </c>
    </row>
    <row r="74" s="2" customFormat="1" ht="25" customHeight="1" spans="1:14">
      <c r="A74" s="17">
        <v>72</v>
      </c>
      <c r="B74" s="54" t="s">
        <v>178</v>
      </c>
      <c r="C74" s="32" t="s">
        <v>183</v>
      </c>
      <c r="D74" s="54" t="s">
        <v>60</v>
      </c>
      <c r="E74" s="17">
        <v>202604</v>
      </c>
      <c r="F74" s="17">
        <v>202606</v>
      </c>
      <c r="G74" s="17">
        <v>3</v>
      </c>
      <c r="H74" s="17">
        <v>2202.24</v>
      </c>
      <c r="I74" s="17">
        <v>2202.24</v>
      </c>
      <c r="J74" s="17">
        <v>1341.6</v>
      </c>
      <c r="K74" s="17">
        <v>1341.6</v>
      </c>
      <c r="L74" s="17">
        <v>82.59</v>
      </c>
      <c r="M74" s="17">
        <v>82.59</v>
      </c>
      <c r="N74" s="17">
        <f t="shared" si="10"/>
        <v>3626.43</v>
      </c>
    </row>
    <row r="75" s="2" customFormat="1" ht="25" customHeight="1" spans="1:14">
      <c r="A75" s="17">
        <v>73</v>
      </c>
      <c r="B75" s="54" t="s">
        <v>178</v>
      </c>
      <c r="C75" s="32" t="s">
        <v>184</v>
      </c>
      <c r="D75" s="54" t="s">
        <v>116</v>
      </c>
      <c r="E75" s="17">
        <v>202604</v>
      </c>
      <c r="F75" s="17">
        <v>202606</v>
      </c>
      <c r="G75" s="17">
        <v>3</v>
      </c>
      <c r="H75" s="17">
        <v>2202.24</v>
      </c>
      <c r="I75" s="17">
        <v>2202.24</v>
      </c>
      <c r="J75" s="17">
        <v>1341.6</v>
      </c>
      <c r="K75" s="17">
        <v>1341.6</v>
      </c>
      <c r="L75" s="17">
        <v>82.59</v>
      </c>
      <c r="M75" s="17">
        <v>82.59</v>
      </c>
      <c r="N75" s="17">
        <f t="shared" si="10"/>
        <v>3626.43</v>
      </c>
    </row>
    <row r="76" s="2" customFormat="1" ht="25" customHeight="1" spans="1:14">
      <c r="A76" s="17">
        <v>74</v>
      </c>
      <c r="B76" s="54" t="s">
        <v>178</v>
      </c>
      <c r="C76" s="17" t="s">
        <v>185</v>
      </c>
      <c r="D76" s="17" t="s">
        <v>186</v>
      </c>
      <c r="E76" s="17">
        <v>202604</v>
      </c>
      <c r="F76" s="17">
        <v>202606</v>
      </c>
      <c r="G76" s="17">
        <v>3</v>
      </c>
      <c r="H76" s="17">
        <v>2202.24</v>
      </c>
      <c r="I76" s="17">
        <v>2202.24</v>
      </c>
      <c r="J76" s="17">
        <v>1341.6</v>
      </c>
      <c r="K76" s="17">
        <v>1341.6</v>
      </c>
      <c r="L76" s="17">
        <v>82.59</v>
      </c>
      <c r="M76" s="17">
        <v>82.59</v>
      </c>
      <c r="N76" s="17">
        <f t="shared" si="10"/>
        <v>3626.43</v>
      </c>
    </row>
    <row r="77" s="2" customFormat="1" ht="25" customHeight="1" spans="1:14">
      <c r="A77" s="17">
        <v>75</v>
      </c>
      <c r="B77" s="54" t="s">
        <v>178</v>
      </c>
      <c r="C77" s="17" t="s">
        <v>187</v>
      </c>
      <c r="D77" s="17" t="s">
        <v>188</v>
      </c>
      <c r="E77" s="17">
        <v>202604</v>
      </c>
      <c r="F77" s="17">
        <v>202604</v>
      </c>
      <c r="G77" s="17">
        <v>1</v>
      </c>
      <c r="H77" s="17">
        <v>734.08</v>
      </c>
      <c r="I77" s="17">
        <v>734.08</v>
      </c>
      <c r="J77" s="17">
        <v>447.2</v>
      </c>
      <c r="K77" s="17">
        <v>447.2</v>
      </c>
      <c r="L77" s="17">
        <v>27.53</v>
      </c>
      <c r="M77" s="17">
        <v>27.53</v>
      </c>
      <c r="N77" s="17">
        <f t="shared" si="10"/>
        <v>1208.81</v>
      </c>
    </row>
    <row r="78" s="2" customFormat="1" ht="25" customHeight="1" spans="1:14">
      <c r="A78" s="17">
        <v>76</v>
      </c>
      <c r="B78" s="54" t="s">
        <v>178</v>
      </c>
      <c r="C78" s="17" t="s">
        <v>189</v>
      </c>
      <c r="D78" s="54" t="s">
        <v>190</v>
      </c>
      <c r="E78" s="17">
        <v>202604</v>
      </c>
      <c r="F78" s="17">
        <v>202606</v>
      </c>
      <c r="G78" s="17">
        <v>3</v>
      </c>
      <c r="H78" s="17">
        <v>2202.24</v>
      </c>
      <c r="I78" s="17">
        <v>2202.24</v>
      </c>
      <c r="J78" s="17">
        <v>1341.6</v>
      </c>
      <c r="K78" s="17">
        <v>1341.6</v>
      </c>
      <c r="L78" s="17">
        <v>82.59</v>
      </c>
      <c r="M78" s="17">
        <v>82.59</v>
      </c>
      <c r="N78" s="17">
        <f t="shared" si="10"/>
        <v>3626.43</v>
      </c>
    </row>
    <row r="79" s="2" customFormat="1" ht="25" customHeight="1" spans="1:14">
      <c r="A79" s="17">
        <v>77</v>
      </c>
      <c r="B79" s="54" t="s">
        <v>178</v>
      </c>
      <c r="C79" s="17" t="s">
        <v>191</v>
      </c>
      <c r="D79" s="17" t="s">
        <v>192</v>
      </c>
      <c r="E79" s="17">
        <v>202604</v>
      </c>
      <c r="F79" s="17">
        <v>202606</v>
      </c>
      <c r="G79" s="17">
        <v>3</v>
      </c>
      <c r="H79" s="17">
        <v>2202.24</v>
      </c>
      <c r="I79" s="17">
        <v>2202.24</v>
      </c>
      <c r="J79" s="17">
        <v>1341.6</v>
      </c>
      <c r="K79" s="17">
        <v>1341.6</v>
      </c>
      <c r="L79" s="17">
        <v>82.59</v>
      </c>
      <c r="M79" s="17">
        <v>82.59</v>
      </c>
      <c r="N79" s="17">
        <f t="shared" si="10"/>
        <v>3626.43</v>
      </c>
    </row>
    <row r="80" s="2" customFormat="1" ht="25" customHeight="1" spans="1:14">
      <c r="A80" s="17">
        <v>78</v>
      </c>
      <c r="B80" s="54" t="s">
        <v>178</v>
      </c>
      <c r="C80" s="17" t="s">
        <v>193</v>
      </c>
      <c r="D80" s="17" t="s">
        <v>194</v>
      </c>
      <c r="E80" s="17">
        <v>202604</v>
      </c>
      <c r="F80" s="17">
        <v>202606</v>
      </c>
      <c r="G80" s="17">
        <v>3</v>
      </c>
      <c r="H80" s="17">
        <v>2202.24</v>
      </c>
      <c r="I80" s="17">
        <v>2202.24</v>
      </c>
      <c r="J80" s="17">
        <v>1341.6</v>
      </c>
      <c r="K80" s="17">
        <v>1341.6</v>
      </c>
      <c r="L80" s="17">
        <v>82.59</v>
      </c>
      <c r="M80" s="17">
        <v>82.59</v>
      </c>
      <c r="N80" s="17">
        <f t="shared" si="10"/>
        <v>3626.43</v>
      </c>
    </row>
    <row r="81" s="2" customFormat="1" ht="25" customHeight="1" spans="1:14">
      <c r="A81" s="17">
        <v>79</v>
      </c>
      <c r="B81" s="54" t="s">
        <v>178</v>
      </c>
      <c r="C81" s="17" t="s">
        <v>195</v>
      </c>
      <c r="D81" s="17" t="s">
        <v>196</v>
      </c>
      <c r="E81" s="17">
        <v>202604</v>
      </c>
      <c r="F81" s="17">
        <v>202606</v>
      </c>
      <c r="G81" s="17">
        <v>3</v>
      </c>
      <c r="H81" s="17">
        <v>2202.24</v>
      </c>
      <c r="I81" s="17">
        <v>2202.24</v>
      </c>
      <c r="J81" s="17">
        <v>1341.6</v>
      </c>
      <c r="K81" s="17">
        <v>1341.6</v>
      </c>
      <c r="L81" s="17">
        <v>82.59</v>
      </c>
      <c r="M81" s="17">
        <v>82.59</v>
      </c>
      <c r="N81" s="17">
        <f t="shared" si="10"/>
        <v>3626.43</v>
      </c>
    </row>
    <row r="82" s="2" customFormat="1" ht="25" customHeight="1" spans="1:14">
      <c r="A82" s="17">
        <v>80</v>
      </c>
      <c r="B82" s="54" t="s">
        <v>178</v>
      </c>
      <c r="C82" s="56" t="s">
        <v>197</v>
      </c>
      <c r="D82" s="54" t="s">
        <v>107</v>
      </c>
      <c r="E82" s="30">
        <v>202606</v>
      </c>
      <c r="F82" s="30">
        <v>202606</v>
      </c>
      <c r="G82" s="30">
        <v>1</v>
      </c>
      <c r="H82" s="17">
        <v>734.08</v>
      </c>
      <c r="I82" s="17">
        <v>734.08</v>
      </c>
      <c r="J82" s="17">
        <v>447.2</v>
      </c>
      <c r="K82" s="17">
        <v>447.2</v>
      </c>
      <c r="L82" s="17">
        <v>27.53</v>
      </c>
      <c r="M82" s="17">
        <v>27.53</v>
      </c>
      <c r="N82" s="17">
        <f t="shared" si="10"/>
        <v>1208.81</v>
      </c>
    </row>
    <row r="83" s="2" customFormat="1" ht="25" customHeight="1" spans="1:14">
      <c r="A83" s="17">
        <v>81</v>
      </c>
      <c r="B83" s="54" t="s">
        <v>178</v>
      </c>
      <c r="C83" s="47" t="s">
        <v>198</v>
      </c>
      <c r="D83" s="54" t="s">
        <v>60</v>
      </c>
      <c r="E83" s="17">
        <v>202604</v>
      </c>
      <c r="F83" s="17">
        <v>202606</v>
      </c>
      <c r="G83" s="17">
        <v>3</v>
      </c>
      <c r="H83" s="17">
        <v>2202.24</v>
      </c>
      <c r="I83" s="17">
        <v>2202.24</v>
      </c>
      <c r="J83" s="17">
        <v>1341.6</v>
      </c>
      <c r="K83" s="17">
        <v>1341.6</v>
      </c>
      <c r="L83" s="17">
        <v>82.59</v>
      </c>
      <c r="M83" s="17">
        <v>82.59</v>
      </c>
      <c r="N83" s="17">
        <f t="shared" si="10"/>
        <v>3626.43</v>
      </c>
    </row>
    <row r="84" s="2" customFormat="1" ht="25" customHeight="1" spans="1:14">
      <c r="A84" s="17">
        <v>82</v>
      </c>
      <c r="B84" s="54" t="s">
        <v>178</v>
      </c>
      <c r="C84" s="47" t="s">
        <v>199</v>
      </c>
      <c r="D84" s="18" t="s">
        <v>200</v>
      </c>
      <c r="E84" s="17">
        <v>202604</v>
      </c>
      <c r="F84" s="17">
        <v>202606</v>
      </c>
      <c r="G84" s="17">
        <v>3</v>
      </c>
      <c r="H84" s="17">
        <v>2202.24</v>
      </c>
      <c r="I84" s="17">
        <v>2202.24</v>
      </c>
      <c r="J84" s="17">
        <v>1341.6</v>
      </c>
      <c r="K84" s="17">
        <v>1341.6</v>
      </c>
      <c r="L84" s="17">
        <v>82.59</v>
      </c>
      <c r="M84" s="17">
        <v>82.59</v>
      </c>
      <c r="N84" s="17">
        <f t="shared" si="10"/>
        <v>3626.43</v>
      </c>
    </row>
    <row r="85" s="2" customFormat="1" ht="25" customHeight="1" spans="1:14">
      <c r="A85" s="17">
        <v>83</v>
      </c>
      <c r="B85" s="54" t="s">
        <v>178</v>
      </c>
      <c r="C85" s="47" t="s">
        <v>201</v>
      </c>
      <c r="D85" s="18" t="s">
        <v>202</v>
      </c>
      <c r="E85" s="17">
        <v>202604</v>
      </c>
      <c r="F85" s="17">
        <v>202606</v>
      </c>
      <c r="G85" s="17">
        <v>3</v>
      </c>
      <c r="H85" s="17">
        <v>2202.24</v>
      </c>
      <c r="I85" s="17">
        <v>2202.24</v>
      </c>
      <c r="J85" s="17">
        <v>1341.6</v>
      </c>
      <c r="K85" s="17">
        <v>1341.6</v>
      </c>
      <c r="L85" s="17">
        <v>82.59</v>
      </c>
      <c r="M85" s="17">
        <v>82.59</v>
      </c>
      <c r="N85" s="17">
        <f t="shared" si="10"/>
        <v>3626.43</v>
      </c>
    </row>
    <row r="86" s="2" customFormat="1" ht="25" customHeight="1" spans="1:14">
      <c r="A86" s="17">
        <v>84</v>
      </c>
      <c r="B86" s="54" t="s">
        <v>178</v>
      </c>
      <c r="C86" s="47" t="s">
        <v>203</v>
      </c>
      <c r="D86" s="54" t="s">
        <v>190</v>
      </c>
      <c r="E86" s="17">
        <v>202604</v>
      </c>
      <c r="F86" s="17">
        <v>202606</v>
      </c>
      <c r="G86" s="17">
        <v>3</v>
      </c>
      <c r="H86" s="17">
        <v>2202.24</v>
      </c>
      <c r="I86" s="17">
        <v>2202.24</v>
      </c>
      <c r="J86" s="17">
        <v>1341.6</v>
      </c>
      <c r="K86" s="17">
        <v>1341.6</v>
      </c>
      <c r="L86" s="17">
        <v>82.59</v>
      </c>
      <c r="M86" s="17">
        <v>82.59</v>
      </c>
      <c r="N86" s="17">
        <f t="shared" si="10"/>
        <v>3626.43</v>
      </c>
    </row>
    <row r="87" s="2" customFormat="1" ht="25" customHeight="1" spans="1:14">
      <c r="A87" s="17">
        <v>85</v>
      </c>
      <c r="B87" s="54" t="s">
        <v>178</v>
      </c>
      <c r="C87" s="17" t="s">
        <v>204</v>
      </c>
      <c r="D87" s="17" t="s">
        <v>205</v>
      </c>
      <c r="E87" s="17">
        <v>202604</v>
      </c>
      <c r="F87" s="17">
        <v>202606</v>
      </c>
      <c r="G87" s="17">
        <v>3</v>
      </c>
      <c r="H87" s="17">
        <v>2202.24</v>
      </c>
      <c r="I87" s="17">
        <v>2202.24</v>
      </c>
      <c r="J87" s="17">
        <v>1341.6</v>
      </c>
      <c r="K87" s="17">
        <v>1341.6</v>
      </c>
      <c r="L87" s="17">
        <v>82.59</v>
      </c>
      <c r="M87" s="17">
        <v>82.59</v>
      </c>
      <c r="N87" s="17">
        <f t="shared" si="10"/>
        <v>3626.43</v>
      </c>
    </row>
    <row r="88" s="2" customFormat="1" ht="25" customHeight="1" spans="1:14">
      <c r="A88" s="17">
        <v>86</v>
      </c>
      <c r="B88" s="54" t="s">
        <v>178</v>
      </c>
      <c r="C88" s="57" t="s">
        <v>206</v>
      </c>
      <c r="D88" s="54" t="s">
        <v>207</v>
      </c>
      <c r="E88" s="17">
        <v>202604</v>
      </c>
      <c r="F88" s="17">
        <v>202606</v>
      </c>
      <c r="G88" s="17">
        <v>3</v>
      </c>
      <c r="H88" s="17">
        <v>2202.24</v>
      </c>
      <c r="I88" s="17">
        <v>2202.24</v>
      </c>
      <c r="J88" s="17">
        <v>1341.6</v>
      </c>
      <c r="K88" s="17">
        <v>1341.6</v>
      </c>
      <c r="L88" s="17">
        <v>82.59</v>
      </c>
      <c r="M88" s="17">
        <v>82.59</v>
      </c>
      <c r="N88" s="17">
        <f t="shared" si="10"/>
        <v>3626.43</v>
      </c>
    </row>
    <row r="89" s="2" customFormat="1" ht="25" customHeight="1" spans="1:14">
      <c r="A89" s="17">
        <v>87</v>
      </c>
      <c r="B89" s="54" t="s">
        <v>178</v>
      </c>
      <c r="C89" s="57" t="s">
        <v>208</v>
      </c>
      <c r="D89" s="54" t="s">
        <v>194</v>
      </c>
      <c r="E89" s="17">
        <v>202604</v>
      </c>
      <c r="F89" s="17">
        <v>202606</v>
      </c>
      <c r="G89" s="17">
        <v>3</v>
      </c>
      <c r="H89" s="17">
        <v>2202.24</v>
      </c>
      <c r="I89" s="17">
        <v>2202.24</v>
      </c>
      <c r="J89" s="17">
        <v>1341.6</v>
      </c>
      <c r="K89" s="17">
        <v>1341.6</v>
      </c>
      <c r="L89" s="17">
        <v>82.59</v>
      </c>
      <c r="M89" s="17">
        <v>82.59</v>
      </c>
      <c r="N89" s="17">
        <f t="shared" si="10"/>
        <v>3626.43</v>
      </c>
    </row>
    <row r="90" s="2" customFormat="1" ht="25" customHeight="1" spans="1:14">
      <c r="A90" s="17">
        <v>88</v>
      </c>
      <c r="B90" s="54" t="s">
        <v>178</v>
      </c>
      <c r="C90" s="56" t="s">
        <v>209</v>
      </c>
      <c r="D90" s="54" t="s">
        <v>210</v>
      </c>
      <c r="E90" s="17">
        <v>202604</v>
      </c>
      <c r="F90" s="17">
        <v>202606</v>
      </c>
      <c r="G90" s="17">
        <v>3</v>
      </c>
      <c r="H90" s="17">
        <v>2202.24</v>
      </c>
      <c r="I90" s="17">
        <v>2202.24</v>
      </c>
      <c r="J90" s="17">
        <v>1341.6</v>
      </c>
      <c r="K90" s="17">
        <v>1341.6</v>
      </c>
      <c r="L90" s="17">
        <v>82.59</v>
      </c>
      <c r="M90" s="17">
        <v>82.59</v>
      </c>
      <c r="N90" s="17">
        <f t="shared" si="10"/>
        <v>3626.43</v>
      </c>
    </row>
    <row r="91" s="2" customFormat="1" ht="25" customHeight="1" spans="1:14">
      <c r="A91" s="17">
        <v>89</v>
      </c>
      <c r="B91" s="54" t="s">
        <v>178</v>
      </c>
      <c r="C91" s="56" t="s">
        <v>211</v>
      </c>
      <c r="D91" s="54" t="s">
        <v>190</v>
      </c>
      <c r="E91" s="17">
        <v>202604</v>
      </c>
      <c r="F91" s="17">
        <v>202606</v>
      </c>
      <c r="G91" s="17">
        <v>3</v>
      </c>
      <c r="H91" s="17">
        <v>2202.24</v>
      </c>
      <c r="I91" s="17">
        <v>2202.24</v>
      </c>
      <c r="J91" s="17">
        <v>1341.6</v>
      </c>
      <c r="K91" s="17">
        <v>1341.6</v>
      </c>
      <c r="L91" s="17">
        <v>82.59</v>
      </c>
      <c r="M91" s="17">
        <v>82.59</v>
      </c>
      <c r="N91" s="17">
        <f t="shared" si="10"/>
        <v>3626.43</v>
      </c>
    </row>
    <row r="92" s="2" customFormat="1" ht="25" customHeight="1" spans="1:14">
      <c r="A92" s="17">
        <v>90</v>
      </c>
      <c r="B92" s="54" t="s">
        <v>178</v>
      </c>
      <c r="C92" s="56" t="s">
        <v>212</v>
      </c>
      <c r="D92" s="54" t="s">
        <v>213</v>
      </c>
      <c r="E92" s="17">
        <v>202604</v>
      </c>
      <c r="F92" s="17">
        <v>202606</v>
      </c>
      <c r="G92" s="17">
        <v>3</v>
      </c>
      <c r="H92" s="17">
        <v>2202.24</v>
      </c>
      <c r="I92" s="17">
        <v>2202.24</v>
      </c>
      <c r="J92" s="17">
        <v>1341.6</v>
      </c>
      <c r="K92" s="17">
        <v>1341.6</v>
      </c>
      <c r="L92" s="17">
        <v>82.59</v>
      </c>
      <c r="M92" s="17">
        <v>82.59</v>
      </c>
      <c r="N92" s="17">
        <f t="shared" si="10"/>
        <v>3626.43</v>
      </c>
    </row>
    <row r="93" s="2" customFormat="1" ht="25" customHeight="1" spans="1:14">
      <c r="A93" s="17">
        <v>91</v>
      </c>
      <c r="B93" s="54" t="s">
        <v>178</v>
      </c>
      <c r="C93" s="57" t="s">
        <v>214</v>
      </c>
      <c r="D93" s="58" t="s">
        <v>215</v>
      </c>
      <c r="E93" s="30">
        <v>202605</v>
      </c>
      <c r="F93" s="30">
        <v>202606</v>
      </c>
      <c r="G93" s="30">
        <v>2</v>
      </c>
      <c r="H93" s="17">
        <v>1468.16</v>
      </c>
      <c r="I93" s="17">
        <v>1468.16</v>
      </c>
      <c r="J93" s="17">
        <v>894.4</v>
      </c>
      <c r="K93" s="17">
        <v>894.4</v>
      </c>
      <c r="L93" s="17">
        <v>55.06</v>
      </c>
      <c r="M93" s="17">
        <v>55.06</v>
      </c>
      <c r="N93" s="17">
        <f t="shared" si="10"/>
        <v>2417.62</v>
      </c>
    </row>
    <row r="94" s="2" customFormat="1" ht="25" customHeight="1" spans="1:14">
      <c r="A94" s="17">
        <v>92</v>
      </c>
      <c r="B94" s="54" t="s">
        <v>178</v>
      </c>
      <c r="C94" s="17" t="s">
        <v>216</v>
      </c>
      <c r="D94" s="17" t="s">
        <v>217</v>
      </c>
      <c r="E94" s="17">
        <v>202604</v>
      </c>
      <c r="F94" s="17">
        <v>202606</v>
      </c>
      <c r="G94" s="17">
        <v>3</v>
      </c>
      <c r="H94" s="17">
        <v>2202.24</v>
      </c>
      <c r="I94" s="17">
        <v>2202.24</v>
      </c>
      <c r="J94" s="17">
        <v>1341.6</v>
      </c>
      <c r="K94" s="17">
        <v>1341.6</v>
      </c>
      <c r="L94" s="17">
        <v>82.59</v>
      </c>
      <c r="M94" s="17">
        <v>82.59</v>
      </c>
      <c r="N94" s="17">
        <f t="shared" si="10"/>
        <v>3626.43</v>
      </c>
    </row>
    <row r="95" s="2" customFormat="1" ht="25" customHeight="1" spans="1:14">
      <c r="A95" s="17">
        <v>93</v>
      </c>
      <c r="B95" s="54" t="s">
        <v>178</v>
      </c>
      <c r="C95" s="56" t="s">
        <v>218</v>
      </c>
      <c r="D95" s="54" t="s">
        <v>169</v>
      </c>
      <c r="E95" s="17">
        <v>202604</v>
      </c>
      <c r="F95" s="17">
        <v>202606</v>
      </c>
      <c r="G95" s="17">
        <v>3</v>
      </c>
      <c r="H95" s="17">
        <v>2202.24</v>
      </c>
      <c r="I95" s="17">
        <v>2202.24</v>
      </c>
      <c r="J95" s="17">
        <v>1341.6</v>
      </c>
      <c r="K95" s="17">
        <v>1341.6</v>
      </c>
      <c r="L95" s="17">
        <v>82.59</v>
      </c>
      <c r="M95" s="17">
        <v>82.59</v>
      </c>
      <c r="N95" s="17">
        <f t="shared" si="10"/>
        <v>3626.43</v>
      </c>
    </row>
    <row r="96" s="2" customFormat="1" ht="25" customHeight="1" spans="1:14">
      <c r="A96" s="17">
        <v>94</v>
      </c>
      <c r="B96" s="54" t="s">
        <v>178</v>
      </c>
      <c r="C96" s="32" t="s">
        <v>219</v>
      </c>
      <c r="D96" s="54" t="s">
        <v>68</v>
      </c>
      <c r="E96" s="17">
        <v>202604</v>
      </c>
      <c r="F96" s="17">
        <v>202606</v>
      </c>
      <c r="G96" s="17">
        <v>3</v>
      </c>
      <c r="H96" s="17">
        <v>2202.24</v>
      </c>
      <c r="I96" s="17">
        <v>2202.24</v>
      </c>
      <c r="J96" s="17">
        <v>1341.6</v>
      </c>
      <c r="K96" s="17">
        <v>1341.6</v>
      </c>
      <c r="L96" s="17">
        <v>82.59</v>
      </c>
      <c r="M96" s="17">
        <v>82.59</v>
      </c>
      <c r="N96" s="17">
        <f t="shared" si="10"/>
        <v>3626.43</v>
      </c>
    </row>
    <row r="97" s="2" customFormat="1" ht="25" customHeight="1" spans="1:14">
      <c r="A97" s="17">
        <v>95</v>
      </c>
      <c r="B97" s="54" t="s">
        <v>178</v>
      </c>
      <c r="C97" s="32" t="s">
        <v>220</v>
      </c>
      <c r="D97" s="54" t="s">
        <v>221</v>
      </c>
      <c r="E97" s="17">
        <v>202604</v>
      </c>
      <c r="F97" s="17">
        <v>202606</v>
      </c>
      <c r="G97" s="17">
        <v>3</v>
      </c>
      <c r="H97" s="17">
        <v>2202.24</v>
      </c>
      <c r="I97" s="17">
        <v>2202.24</v>
      </c>
      <c r="J97" s="17">
        <v>1341.6</v>
      </c>
      <c r="K97" s="17">
        <v>1341.6</v>
      </c>
      <c r="L97" s="17">
        <v>82.59</v>
      </c>
      <c r="M97" s="17">
        <v>82.59</v>
      </c>
      <c r="N97" s="17">
        <f t="shared" si="10"/>
        <v>3626.43</v>
      </c>
    </row>
    <row r="98" s="2" customFormat="1" ht="25" customHeight="1" spans="1:14">
      <c r="A98" s="17">
        <v>96</v>
      </c>
      <c r="B98" s="54" t="s">
        <v>178</v>
      </c>
      <c r="C98" s="17" t="s">
        <v>222</v>
      </c>
      <c r="D98" s="17" t="s">
        <v>205</v>
      </c>
      <c r="E98" s="17">
        <v>202604</v>
      </c>
      <c r="F98" s="17">
        <v>202606</v>
      </c>
      <c r="G98" s="17">
        <v>3</v>
      </c>
      <c r="H98" s="17">
        <v>2202.24</v>
      </c>
      <c r="I98" s="17">
        <v>2202.24</v>
      </c>
      <c r="J98" s="17">
        <v>1341.6</v>
      </c>
      <c r="K98" s="17">
        <v>1341.6</v>
      </c>
      <c r="L98" s="17">
        <v>82.59</v>
      </c>
      <c r="M98" s="17">
        <v>82.59</v>
      </c>
      <c r="N98" s="17">
        <f t="shared" si="10"/>
        <v>3626.43</v>
      </c>
    </row>
    <row r="99" s="2" customFormat="1" ht="25" customHeight="1" spans="1:14">
      <c r="A99" s="17">
        <v>97</v>
      </c>
      <c r="B99" s="54" t="s">
        <v>178</v>
      </c>
      <c r="C99" s="59" t="s">
        <v>223</v>
      </c>
      <c r="D99" s="55" t="s">
        <v>224</v>
      </c>
      <c r="E99" s="17">
        <v>202604</v>
      </c>
      <c r="F99" s="17">
        <v>202606</v>
      </c>
      <c r="G99" s="17">
        <v>3</v>
      </c>
      <c r="H99" s="17">
        <v>2202.24</v>
      </c>
      <c r="I99" s="17">
        <v>2202.24</v>
      </c>
      <c r="J99" s="17">
        <v>1341.6</v>
      </c>
      <c r="K99" s="17">
        <v>1341.6</v>
      </c>
      <c r="L99" s="17">
        <v>82.59</v>
      </c>
      <c r="M99" s="17">
        <v>82.59</v>
      </c>
      <c r="N99" s="17">
        <f t="shared" si="10"/>
        <v>3626.43</v>
      </c>
    </row>
    <row r="100" s="2" customFormat="1" ht="25" customHeight="1" spans="1:14">
      <c r="A100" s="17">
        <v>98</v>
      </c>
      <c r="B100" s="54" t="s">
        <v>178</v>
      </c>
      <c r="C100" s="59" t="s">
        <v>225</v>
      </c>
      <c r="D100" s="55" t="s">
        <v>105</v>
      </c>
      <c r="E100" s="17">
        <v>202604</v>
      </c>
      <c r="F100" s="17">
        <v>202606</v>
      </c>
      <c r="G100" s="17">
        <v>3</v>
      </c>
      <c r="H100" s="17">
        <v>2202.24</v>
      </c>
      <c r="I100" s="17">
        <v>2202.24</v>
      </c>
      <c r="J100" s="17">
        <v>1341.6</v>
      </c>
      <c r="K100" s="17">
        <v>1341.6</v>
      </c>
      <c r="L100" s="17">
        <v>82.59</v>
      </c>
      <c r="M100" s="17">
        <v>82.59</v>
      </c>
      <c r="N100" s="17">
        <f t="shared" si="10"/>
        <v>3626.43</v>
      </c>
    </row>
    <row r="101" s="2" customFormat="1" ht="25" customHeight="1" spans="1:14">
      <c r="A101" s="17">
        <v>99</v>
      </c>
      <c r="B101" s="54" t="s">
        <v>178</v>
      </c>
      <c r="C101" s="59" t="s">
        <v>226</v>
      </c>
      <c r="D101" s="54" t="s">
        <v>227</v>
      </c>
      <c r="E101" s="30">
        <v>202605</v>
      </c>
      <c r="F101" s="17">
        <v>202606</v>
      </c>
      <c r="G101" s="30">
        <v>2</v>
      </c>
      <c r="H101" s="17">
        <v>1468.16</v>
      </c>
      <c r="I101" s="17">
        <v>1468.16</v>
      </c>
      <c r="J101" s="17">
        <v>894.4</v>
      </c>
      <c r="K101" s="17">
        <v>894.4</v>
      </c>
      <c r="L101" s="17">
        <v>55.06</v>
      </c>
      <c r="M101" s="17">
        <v>55.06</v>
      </c>
      <c r="N101" s="17">
        <v>2417.62</v>
      </c>
    </row>
    <row r="102" s="2" customFormat="1" ht="25" customHeight="1" spans="1:14">
      <c r="A102" s="17">
        <v>100</v>
      </c>
      <c r="B102" s="54" t="s">
        <v>178</v>
      </c>
      <c r="C102" s="17" t="s">
        <v>228</v>
      </c>
      <c r="D102" s="17" t="s">
        <v>19</v>
      </c>
      <c r="E102" s="17">
        <v>202604</v>
      </c>
      <c r="F102" s="17">
        <v>202604</v>
      </c>
      <c r="G102" s="17">
        <v>1</v>
      </c>
      <c r="H102" s="17">
        <v>734.08</v>
      </c>
      <c r="I102" s="17">
        <v>734.08</v>
      </c>
      <c r="J102" s="17">
        <v>447.2</v>
      </c>
      <c r="K102" s="17">
        <v>447.2</v>
      </c>
      <c r="L102" s="17">
        <v>27.53</v>
      </c>
      <c r="M102" s="17">
        <v>27.53</v>
      </c>
      <c r="N102" s="17">
        <f t="shared" ref="N102:N105" si="11">M102+K102+I102</f>
        <v>1208.81</v>
      </c>
    </row>
    <row r="103" s="2" customFormat="1" ht="25" customHeight="1" spans="1:14">
      <c r="A103" s="17">
        <v>101</v>
      </c>
      <c r="B103" s="54" t="s">
        <v>178</v>
      </c>
      <c r="C103" s="17" t="s">
        <v>229</v>
      </c>
      <c r="D103" s="54" t="s">
        <v>60</v>
      </c>
      <c r="E103" s="17">
        <v>202604</v>
      </c>
      <c r="F103" s="17">
        <v>202606</v>
      </c>
      <c r="G103" s="17">
        <v>3</v>
      </c>
      <c r="H103" s="17">
        <v>2202.24</v>
      </c>
      <c r="I103" s="17">
        <v>2202.24</v>
      </c>
      <c r="J103" s="17">
        <v>1341.6</v>
      </c>
      <c r="K103" s="17">
        <v>1341.6</v>
      </c>
      <c r="L103" s="17">
        <v>82.59</v>
      </c>
      <c r="M103" s="17">
        <v>82.59</v>
      </c>
      <c r="N103" s="17">
        <f t="shared" si="11"/>
        <v>3626.43</v>
      </c>
    </row>
    <row r="104" s="2" customFormat="1" ht="25" customHeight="1" spans="1:14">
      <c r="A104" s="17">
        <v>102</v>
      </c>
      <c r="B104" s="54" t="s">
        <v>178</v>
      </c>
      <c r="C104" s="56" t="s">
        <v>230</v>
      </c>
      <c r="D104" s="54" t="s">
        <v>231</v>
      </c>
      <c r="E104" s="17">
        <v>202604</v>
      </c>
      <c r="F104" s="17">
        <v>202606</v>
      </c>
      <c r="G104" s="17">
        <v>3</v>
      </c>
      <c r="H104" s="17">
        <v>2202.24</v>
      </c>
      <c r="I104" s="17">
        <v>2202.24</v>
      </c>
      <c r="J104" s="17">
        <v>1341.6</v>
      </c>
      <c r="K104" s="17">
        <v>1341.6</v>
      </c>
      <c r="L104" s="17">
        <v>82.59</v>
      </c>
      <c r="M104" s="17">
        <v>82.59</v>
      </c>
      <c r="N104" s="17">
        <f t="shared" si="11"/>
        <v>3626.43</v>
      </c>
    </row>
    <row r="105" s="2" customFormat="1" ht="25" customHeight="1" spans="1:14">
      <c r="A105" s="17">
        <v>103</v>
      </c>
      <c r="B105" s="54" t="s">
        <v>178</v>
      </c>
      <c r="C105" s="17" t="s">
        <v>232</v>
      </c>
      <c r="D105" s="17" t="s">
        <v>192</v>
      </c>
      <c r="E105" s="17">
        <v>202604</v>
      </c>
      <c r="F105" s="17">
        <v>202606</v>
      </c>
      <c r="G105" s="17">
        <v>3</v>
      </c>
      <c r="H105" s="17">
        <v>2202.24</v>
      </c>
      <c r="I105" s="17">
        <v>2202.24</v>
      </c>
      <c r="J105" s="17">
        <v>1341.6</v>
      </c>
      <c r="K105" s="17">
        <v>1341.6</v>
      </c>
      <c r="L105" s="17">
        <v>82.59</v>
      </c>
      <c r="M105" s="17">
        <v>82.59</v>
      </c>
      <c r="N105" s="17">
        <f t="shared" si="11"/>
        <v>3626.43</v>
      </c>
    </row>
    <row r="106" s="2" customFormat="1" ht="25" customHeight="1" spans="1:14">
      <c r="A106" s="11">
        <v>104</v>
      </c>
      <c r="B106" s="11" t="s">
        <v>233</v>
      </c>
      <c r="C106" s="11" t="s">
        <v>234</v>
      </c>
      <c r="D106" s="11" t="s">
        <v>235</v>
      </c>
      <c r="E106" s="60">
        <v>202604</v>
      </c>
      <c r="F106" s="60">
        <v>202606</v>
      </c>
      <c r="G106" s="11">
        <v>3</v>
      </c>
      <c r="H106" s="11">
        <v>2202.24</v>
      </c>
      <c r="I106" s="11">
        <v>2202.24</v>
      </c>
      <c r="J106" s="11">
        <v>1341.6</v>
      </c>
      <c r="K106" s="11">
        <v>1341.6</v>
      </c>
      <c r="L106" s="11">
        <v>82.59</v>
      </c>
      <c r="M106" s="11">
        <v>82.59</v>
      </c>
      <c r="N106" s="11">
        <f>I106+K106+M106</f>
        <v>3626.43</v>
      </c>
    </row>
    <row r="107" s="2" customFormat="1" ht="25" customHeight="1" spans="1:14">
      <c r="A107" s="11">
        <v>105</v>
      </c>
      <c r="B107" s="11" t="s">
        <v>233</v>
      </c>
      <c r="C107" s="11" t="s">
        <v>236</v>
      </c>
      <c r="D107" s="61" t="s">
        <v>237</v>
      </c>
      <c r="E107" s="11">
        <v>202604</v>
      </c>
      <c r="F107" s="11">
        <v>202604</v>
      </c>
      <c r="G107" s="11">
        <v>1</v>
      </c>
      <c r="H107" s="11">
        <v>734.08</v>
      </c>
      <c r="I107" s="11">
        <v>734.08</v>
      </c>
      <c r="J107" s="11">
        <v>447.2</v>
      </c>
      <c r="K107" s="11">
        <v>447.2</v>
      </c>
      <c r="L107" s="11">
        <v>27.52</v>
      </c>
      <c r="M107" s="11">
        <v>27.53</v>
      </c>
      <c r="N107" s="11">
        <f>I107+K107+M107</f>
        <v>1208.81</v>
      </c>
    </row>
    <row r="109" ht="25" customHeight="1" spans="1:14">
      <c r="B109" s="62"/>
    </row>
    <row r="110" spans="1:14">
      <c r="C110" s="4"/>
    </row>
  </sheetData>
  <autoFilter xmlns:etc="http://www.wps.cn/officeDocument/2017/etCustomData" ref="A2:N107" etc:filterBottomFollowUsedRange="0">
    <extLst/>
  </autoFilter>
  <mergeCells count="1">
    <mergeCell ref="A1:N1"/>
  </mergeCells>
  <conditionalFormatting sqref="C10">
    <cfRule type="duplicateValues" dxfId="0" priority="9"/>
  </conditionalFormatting>
  <conditionalFormatting sqref="C66">
    <cfRule type="duplicateValues" dxfId="1" priority="7"/>
  </conditionalFormatting>
  <conditionalFormatting sqref="C67">
    <cfRule type="duplicateValues" dxfId="1" priority="6"/>
  </conditionalFormatting>
  <conditionalFormatting sqref="C68">
    <cfRule type="duplicateValues" dxfId="1" priority="5"/>
  </conditionalFormatting>
  <conditionalFormatting sqref="C106">
    <cfRule type="duplicateValues" dxfId="1" priority="2"/>
  </conditionalFormatting>
  <conditionalFormatting sqref="C107">
    <cfRule type="duplicateValues" dxfId="1" priority="1"/>
  </conditionalFormatting>
  <pageMargins left="0.75" right="0.75" top="1" bottom="1" header="0.5" footer="0.5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城镇公益性岗位2022年4季度社保补贴申报表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单珍</cp:lastModifiedBy>
  <dcterms:created xsi:type="dcterms:W3CDTF">2022-10-02T14:56:00Z</dcterms:created>
  <dcterms:modified xsi:type="dcterms:W3CDTF">2026-07-02T05:43:01Z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D6B75FC7AFAD4B93959EB2A700D7C10D_13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