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840" activeTab="1"/>
  </bookViews>
  <sheets>
    <sheet name="新增地方政府一般债券情况表" sheetId="1" r:id="rId1"/>
    <sheet name="新增地方政府专项债券情况表" sheetId="2" r:id="rId2"/>
    <sheet name="新增地方政府一般债券资金收支情况表" sheetId="3" r:id="rId3"/>
    <sheet name="新增地方政府专项债券资金收支情况表" sheetId="4" r:id="rId4"/>
  </sheets>
  <calcPr calcId="124519"/>
</workbook>
</file>

<file path=xl/calcChain.xml><?xml version="1.0" encoding="utf-8"?>
<calcChain xmlns="http://schemas.openxmlformats.org/spreadsheetml/2006/main">
  <c r="G12" i="4"/>
  <c r="D9"/>
  <c r="D9" i="3"/>
  <c r="G9" i="4" l="1"/>
</calcChain>
</file>

<file path=xl/sharedStrings.xml><?xml version="1.0" encoding="utf-8"?>
<sst xmlns="http://schemas.openxmlformats.org/spreadsheetml/2006/main" count="670" uniqueCount="295">
  <si>
    <t>DEBT_T_XXGK_CXZQSY</t>
  </si>
  <si>
    <t xml:space="preserve"> AND T.AD_CODE_GK=51 AND T.SET_YEAR_GK=2022 AND T.ZWLB_ID=01</t>
  </si>
  <si>
    <t>债券存续期公开</t>
  </si>
  <si>
    <t>AD_CODE_GK#51</t>
  </si>
  <si>
    <t>AD_CODE#51</t>
  </si>
  <si>
    <t>SET_YEAR_GK#2022</t>
  </si>
  <si>
    <t>ad_name#51 四川省</t>
  </si>
  <si>
    <t>ZWLB_ID#01</t>
  </si>
  <si>
    <t>ZQ_NAME#</t>
  </si>
  <si>
    <t>ZQ_CODE#</t>
  </si>
  <si>
    <t>FXGM_AMT#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</si>
  <si>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</si>
  <si>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</si>
  <si>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</si>
  <si>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</si>
  <si>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</si>
  <si>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</si>
  <si>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</si>
  <si>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</si>
  <si>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</si>
  <si>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</si>
  <si>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</si>
  <si>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表1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</si>
  <si>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</si>
  <si>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</si>
  <si>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</si>
  <si>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</si>
  <si>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</si>
  <si>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</si>
  <si>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</si>
  <si>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</si>
  <si>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</si>
  <si>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</si>
  <si>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</si>
  <si>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</si>
  <si>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</si>
  <si>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</si>
  <si>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2020</t>
  </si>
  <si>
    <t>ACA9AEEFA4B31537E0535EFB480A2252</t>
  </si>
  <si>
    <t xml:space="preserve"> AND T.AD_CODE_GK=51 AND T.SET_YEAR_GK=2022 AND T.ZWLB_ID=02</t>
  </si>
  <si>
    <t>ZWLB_ID#02</t>
  </si>
  <si>
    <t>XMZCLX#</t>
  </si>
  <si>
    <t>XMSY#</t>
  </si>
  <si>
    <t>表2</t>
  </si>
  <si>
    <t>债券项目资产类型</t>
  </si>
  <si>
    <t>已取得项目收益</t>
  </si>
  <si>
    <t>010</t>
  </si>
  <si>
    <t>DEBT_T_XXGK_CXSRZC</t>
  </si>
  <si>
    <t xml:space="preserve"> AND T.AD_CODE_GK=51 AND T.SET_YEAR_GK=2022 AND T.ZWLB_ID='01'</t>
  </si>
  <si>
    <t>AD_NAME#51 四川省</t>
  </si>
  <si>
    <t>SET_YEAR#2022</t>
  </si>
  <si>
    <t>SR_AMT#</t>
  </si>
  <si>
    <t>GNFL_NAME#</t>
  </si>
  <si>
    <t>ZC_AMT#</t>
  </si>
  <si>
    <t>GNFL_CODE#</t>
  </si>
  <si>
    <t>表3</t>
  </si>
  <si>
    <t>序号</t>
  </si>
  <si>
    <t>金额</t>
  </si>
  <si>
    <t>支出功能分类</t>
  </si>
  <si>
    <t>合计</t>
  </si>
  <si>
    <t>201</t>
  </si>
  <si>
    <t>CE60586FB5EF98BFE0535EFB480ABB3E</t>
  </si>
  <si>
    <t>204</t>
  </si>
  <si>
    <t>205教育支出</t>
  </si>
  <si>
    <t>205</t>
  </si>
  <si>
    <t>C337430874CC2F7BE0535EFB480A0FD2</t>
  </si>
  <si>
    <t>206</t>
  </si>
  <si>
    <t>ACA9CD9EE8261434E0535EFB480A215D</t>
  </si>
  <si>
    <t>207</t>
  </si>
  <si>
    <t>208</t>
  </si>
  <si>
    <t>210</t>
  </si>
  <si>
    <t xml:space="preserve"> AND T.AD_CODE_GK=51 AND T.SET_YEAR_GK=2022 AND T.ZWLB_ID='02'</t>
  </si>
  <si>
    <t>表4</t>
  </si>
  <si>
    <t>C4309061DA308A95E0535EFB480A515C</t>
  </si>
  <si>
    <t>210卫生健康支出</t>
  </si>
  <si>
    <t>2018年四川省政府一般债券（九期）</t>
  </si>
  <si>
    <t>147665</t>
  </si>
  <si>
    <t>一般债券</t>
  </si>
  <si>
    <t>2018</t>
  </si>
  <si>
    <t>2018-08-20</t>
  </si>
  <si>
    <t>3.95</t>
  </si>
  <si>
    <t>7年</t>
  </si>
  <si>
    <t>734B2C9380AAA8D6E0535EFB480A1B49</t>
  </si>
  <si>
    <t>2018年四川省政府一般债券（十期）</t>
  </si>
  <si>
    <t>147578</t>
  </si>
  <si>
    <t>2018-09-26</t>
  </si>
  <si>
    <t>4.07</t>
  </si>
  <si>
    <t>76AA3943992D94F4E0535EFB480AC43A</t>
  </si>
  <si>
    <t>2019年四川省政府一般债券（三期）</t>
  </si>
  <si>
    <t>104524</t>
  </si>
  <si>
    <t>2019</t>
  </si>
  <si>
    <t>2019-02-25</t>
  </si>
  <si>
    <t>3.38</t>
  </si>
  <si>
    <t>10年</t>
  </si>
  <si>
    <t>82EE23517C6AE62FE0535EFB480A5EEB</t>
  </si>
  <si>
    <t>2018年四川省土地储备专项债券（三期）-2018年四川省政府专项债券（十期）</t>
  </si>
  <si>
    <t>1805269</t>
  </si>
  <si>
    <t>土地储备专项债券</t>
  </si>
  <si>
    <t>2018-09-17</t>
  </si>
  <si>
    <t>3.9</t>
  </si>
  <si>
    <t>75AB64A4872B832FE0535EFB480A4BEC</t>
  </si>
  <si>
    <t>005</t>
  </si>
  <si>
    <t>5年</t>
  </si>
  <si>
    <t>212城乡社区支出</t>
  </si>
  <si>
    <t>2019年四川省土地储备专项债券（二期）-2019年四川省政府专项债券（二期）</t>
  </si>
  <si>
    <t>157577</t>
  </si>
  <si>
    <t>2019-01-29</t>
  </si>
  <si>
    <t>3.19</t>
  </si>
  <si>
    <t>80A875F8D145E9F2E0535EFB480A9762</t>
  </si>
  <si>
    <t>2019年四川省土地储备专项债券（五期）-2019年四川省政府专项债券（三十一期）</t>
  </si>
  <si>
    <t>1905131</t>
  </si>
  <si>
    <t>2019-03-25</t>
  </si>
  <si>
    <t>3.31</t>
  </si>
  <si>
    <t>84209EEFB0C081C0E0535EFB480AA123</t>
  </si>
  <si>
    <t>8409A0AE102081DCE0535EFB480A3740</t>
  </si>
  <si>
    <t>2019年四川省文化旅游专项债券（四期）-2019年四川省政府专项债券（四十四期）</t>
  </si>
  <si>
    <t>1905144</t>
  </si>
  <si>
    <t>普通专项债券</t>
  </si>
  <si>
    <t>84FABDC0A58FEBFCE0535EFB480A4E2B</t>
  </si>
  <si>
    <t>2019年四川省文化旅游专项债券（6期）-2019年四川省政府专项债券（70期）</t>
  </si>
  <si>
    <t>157702</t>
  </si>
  <si>
    <t>2019-05-06</t>
  </si>
  <si>
    <t>8844979FBF0CA83EE0535EFB480AB967</t>
  </si>
  <si>
    <t>2019年四川省文化旅游专项债券（八期）-2019年四川省政府专项债券（九十九期）</t>
  </si>
  <si>
    <t>157920</t>
  </si>
  <si>
    <t>2019-07-26</t>
  </si>
  <si>
    <t>3.41</t>
  </si>
  <si>
    <t>8E64F35DCF4DAFBFE0535EFB480A1493</t>
  </si>
  <si>
    <t>A69DA64F93367B06E0535EFB480A8D95</t>
  </si>
  <si>
    <t>9C161386A274A62FE0535EFB480A770D</t>
  </si>
  <si>
    <t>220自然资源海洋气象等支出</t>
  </si>
  <si>
    <t>9C16133CBCA9A631E0535EFB480ACA04</t>
  </si>
  <si>
    <t>229其他支出</t>
  </si>
  <si>
    <t>ADCC399B0A796666E0535EFB480A49BF</t>
  </si>
  <si>
    <t>A676D8485DE2E9EDE0535EFB480A491B</t>
  </si>
  <si>
    <t>2020年四川省政府一般债券（四期）</t>
  </si>
  <si>
    <t>160832</t>
  </si>
  <si>
    <t>2020-08-10</t>
  </si>
  <si>
    <t>3.26</t>
  </si>
  <si>
    <t>2020年四川省政府一般债券（五期）</t>
  </si>
  <si>
    <t>160833</t>
  </si>
  <si>
    <t>3.82</t>
  </si>
  <si>
    <t>20年</t>
  </si>
  <si>
    <t>ACA9CD9EE8291434E0535EFB480A215D</t>
  </si>
  <si>
    <t>2020年四川省文化旅游专项债券（二期）-2020年四川省政府专项债券（八期）</t>
  </si>
  <si>
    <t>160549</t>
  </si>
  <si>
    <t>2020-01-02</t>
  </si>
  <si>
    <t>9C16ED77DC0DA62BE0535EFB480A632E</t>
  </si>
  <si>
    <t>2020年四川省生态环保建设专项债券（二期）-2020年四川省政府专项债券（十八期）</t>
  </si>
  <si>
    <t>160559</t>
  </si>
  <si>
    <t>9C161865D85DA633E0535EFB480A7318</t>
  </si>
  <si>
    <t>2020年四川省生态环保建设专项债券（六期）-2020年四川省政府专项债券（三十期）</t>
  </si>
  <si>
    <t>160622</t>
  </si>
  <si>
    <t>2020-01-10</t>
  </si>
  <si>
    <t>9C16279A864DA78AE0535EFB480A38B1</t>
  </si>
  <si>
    <t>2020年四川省文化旅游专项债券（三期）-2020年四川省政府专项债券（四十期）</t>
  </si>
  <si>
    <t>160632</t>
  </si>
  <si>
    <t>9C161386A257A62FE0535EFB480A770D</t>
  </si>
  <si>
    <t>2020年四川省乡村振兴专项债券（四期）-2020年四川省政府专项债券（四十二期）</t>
  </si>
  <si>
    <t>160634</t>
  </si>
  <si>
    <t>9C16133CBCA7A631E0535EFB480ACA04</t>
  </si>
  <si>
    <t>2020年四川省社会事业专项债券（五期）-2020年四川省政府专项债券（七十三期）</t>
  </si>
  <si>
    <t>160739</t>
  </si>
  <si>
    <t>其他自平衡专项债券</t>
  </si>
  <si>
    <t>2020-05-18</t>
  </si>
  <si>
    <t>2.93</t>
  </si>
  <si>
    <t>A6AD0F5607D8AA05E0535EFB480A581A</t>
  </si>
  <si>
    <t>2020年四川省社会事业专项债券（六期）-2020年四川省政府专项债券（七十四期）</t>
  </si>
  <si>
    <t>160740</t>
  </si>
  <si>
    <t>3.43</t>
  </si>
  <si>
    <t>15年</t>
  </si>
  <si>
    <t>A676D8485DDEE9EDE0535EFB480A491B</t>
  </si>
  <si>
    <t>015</t>
  </si>
  <si>
    <t>2020年四川省城乡基础设施建设专项债券（二十三期）-2020年四川省政府专项债券（八十二期）</t>
  </si>
  <si>
    <t>2005878</t>
  </si>
  <si>
    <t>2020-08-26</t>
  </si>
  <si>
    <t>3.72</t>
  </si>
  <si>
    <t>ADCC4BC8B9646C3CE0535EFB480A07C0</t>
  </si>
  <si>
    <t>2020年四川省社会事业专项债券（十二期）-2020年四川省政府专项债券（九十六期）</t>
  </si>
  <si>
    <t>104925</t>
  </si>
  <si>
    <t>2020-09-17</t>
  </si>
  <si>
    <t>3.37</t>
  </si>
  <si>
    <t>AF8E2656897A5974E0535EFB480A2885</t>
  </si>
  <si>
    <t>224灾害防治及应急管理支出</t>
  </si>
  <si>
    <t>dc92fa5d313463aa9d7bc2e4636ed083</t>
  </si>
  <si>
    <t>CF7B7EB329CA570CE0535EFB480A50C6</t>
  </si>
  <si>
    <t>229c05ca713463aa9b1de212992945cf</t>
  </si>
  <si>
    <t>2021年四川省政府一般债券(一期)</t>
  </si>
  <si>
    <t>2105131</t>
  </si>
  <si>
    <t>2021</t>
  </si>
  <si>
    <t>2021-05-10</t>
  </si>
  <si>
    <t>C337430874CA2F7BE0535EFB480A0FD2</t>
  </si>
  <si>
    <t>2021年四川省政府一般债券(二期)</t>
  </si>
  <si>
    <t>2105132</t>
  </si>
  <si>
    <t>C337430874C42F7BE0535EFB480A0FD2</t>
  </si>
  <si>
    <t>2021年四川省政府一般债券（五期）</t>
  </si>
  <si>
    <t>2171028</t>
  </si>
  <si>
    <t>2021-10-15</t>
  </si>
  <si>
    <t>2.75</t>
  </si>
  <si>
    <t>3年</t>
  </si>
  <si>
    <t>CE605C75297898F0E0535EFB480A5E9E</t>
  </si>
  <si>
    <t>2021年四川省城乡基础设施建设专项债券（三期）-2021年四川省政府专项债券（五期）</t>
  </si>
  <si>
    <t>173714</t>
  </si>
  <si>
    <t>2021-06-10</t>
  </si>
  <si>
    <t>3.34</t>
  </si>
  <si>
    <t>C461AB8CF5CB8A7BE0535EFB480A6020</t>
  </si>
  <si>
    <t>2021年四川省城乡基础设施建设专项债券（四期）-2021年四川省政府专项债券（六期）</t>
  </si>
  <si>
    <t>173715</t>
  </si>
  <si>
    <t>3.71</t>
  </si>
  <si>
    <t>C42B8152D57B8A97E0535EFB480AD586</t>
  </si>
  <si>
    <t>2021年四川省乡村振兴专项债券（二期）-2021年四川省政府专项债券（十五期）</t>
  </si>
  <si>
    <t>173724</t>
  </si>
  <si>
    <t>C461AB8CF57B8A7BE0535EFB480A6020</t>
  </si>
  <si>
    <t>2021年四川省社会事业专项债券（二期）-2021年四川省政府专项债券（二十二期）</t>
  </si>
  <si>
    <t>173731</t>
  </si>
  <si>
    <t>C461AB8CF5C88A7BE0535EFB480A6020</t>
  </si>
  <si>
    <t>2021年四川省城乡基础设施建设专项债券（八期）-2021年四川省政府专项债券（二十六期）</t>
  </si>
  <si>
    <t>173869</t>
  </si>
  <si>
    <t>2021-10-28</t>
  </si>
  <si>
    <t>3.23</t>
  </si>
  <si>
    <t>CF526C7D4044169BE0535EFB480A6980</t>
  </si>
  <si>
    <t>2021年四川省社会事业专项债券（六期）-2021年四川省政府专项债券（三十一期）</t>
  </si>
  <si>
    <t>173874</t>
  </si>
  <si>
    <t>CF7B7EB329C6570CE0535EFB480A50C6</t>
  </si>
  <si>
    <t>2021年四川省社会事业专项债券（七期）-2021年四川省政府专项债券（三十二期）</t>
  </si>
  <si>
    <t>173875</t>
  </si>
  <si>
    <t>3.59</t>
  </si>
  <si>
    <t>CF7B4C7BD2833CF9E0535EFB480A566A</t>
  </si>
  <si>
    <t>2021年四川省乡村振兴专项债券（五期）-2021年四川省政府专项债券（三十四期）</t>
  </si>
  <si>
    <t>173877</t>
  </si>
  <si>
    <t>CF7B54E7C6D43CF7E0535EFB480AEFA1</t>
  </si>
  <si>
    <t>213农林水支出</t>
  </si>
  <si>
    <t>C338F23641632F79E0535EFB480A34DE</t>
  </si>
  <si>
    <t>214交通运输支出</t>
  </si>
  <si>
    <t>e21d15727134653da880baa824064a65</t>
  </si>
  <si>
    <t>027ce1a77134653d10b0c62e35ae491f</t>
  </si>
  <si>
    <t>C42B8152D5C78A97E0535EFB480AD586</t>
  </si>
  <si>
    <t>658b49e47134653d10bb9d672a03cfd6</t>
  </si>
  <si>
    <t>2271358</t>
  </si>
  <si>
    <t>2022</t>
  </si>
  <si>
    <t>2022-06-28</t>
  </si>
  <si>
    <t>2.94</t>
  </si>
  <si>
    <t>E204A1B9FDEE042EE0535EFB480A3A42</t>
  </si>
  <si>
    <t>EB37B8F0E79589D8E0535EFB480A4207</t>
  </si>
  <si>
    <t>3.06</t>
  </si>
  <si>
    <t>2022-10-17</t>
  </si>
  <si>
    <t>2271777</t>
  </si>
  <si>
    <t>2022年四川省城乡基础设施建设专项债券（十六期）-2022年四川省政府专项债券（七十二期）</t>
  </si>
  <si>
    <t>E173CFE490BA0502E0535EFB480A0202</t>
  </si>
  <si>
    <t>3.22</t>
  </si>
  <si>
    <t>2022-06-16</t>
  </si>
  <si>
    <t>2271179</t>
  </si>
  <si>
    <t>2022年四川省城市更新和产业升级基础设施专项债券（十期）—2022年四川省政府专项债券（六十六期）</t>
  </si>
  <si>
    <t>E173CFE4909E0502E0535EFB480A0202</t>
  </si>
  <si>
    <t>2.92</t>
  </si>
  <si>
    <t>2271171</t>
  </si>
  <si>
    <t>2022年四川省社会事业和交通基础设施专项债券（五期）—2022年四川省政府专项债券（五十八期）</t>
  </si>
  <si>
    <t>E173FE69360A04FEE0535EFB480A97A3</t>
  </si>
  <si>
    <t>2271168</t>
  </si>
  <si>
    <t>2022年四川省乡村振兴和水利建设专项债券（五期）—2022年四川省政府专项债券（五十五期）</t>
  </si>
  <si>
    <t>E10E6A128EC26D80E0535EFB480A694A</t>
  </si>
  <si>
    <t>2.91</t>
  </si>
  <si>
    <t>2022-06-13</t>
  </si>
  <si>
    <t>2271129</t>
  </si>
  <si>
    <t>2022年四川省城市更新和产业升级基础设施专项债券（三期）—2022年四川省政府专项债券（五十期）</t>
  </si>
  <si>
    <t>D87FC14B2C6F3BA2E0535EFB480AE7EE</t>
  </si>
  <si>
    <t>3.04</t>
  </si>
  <si>
    <t>2022-02-18</t>
  </si>
  <si>
    <t>2205228</t>
  </si>
  <si>
    <t>2022年四川省城乡基础设施建设专项债券（八期）-2022年四川省政府专项债券（二十四期）</t>
  </si>
  <si>
    <t>D87F4D04A93DF868E0535EFB480ABE46</t>
  </si>
  <si>
    <t>2205223</t>
  </si>
  <si>
    <t>2022年四川省社会事业专项债券（六期）-2022年四川省政府专项债券（十九期）</t>
  </si>
  <si>
    <t>D87F53144C2BFC3CE0535EFB480A3B77</t>
  </si>
  <si>
    <t>2205222</t>
  </si>
  <si>
    <t>2022年四川省社会事业专项债券（五期）-2022年四川省政府专项债券（十八期）</t>
  </si>
  <si>
    <t>D67CD27AD71A6E49E0535EFB480A7AF2</t>
  </si>
  <si>
    <t>2.85</t>
  </si>
  <si>
    <t>2022-01-27</t>
  </si>
  <si>
    <t>2205164</t>
  </si>
  <si>
    <t>2022年四川省乡村振兴专项债券（二期）-2022年四川省政府专项债券（十五期）</t>
  </si>
  <si>
    <t>D67CD27B30D36E4BE0535EFB480A234B</t>
  </si>
  <si>
    <t>3.18</t>
  </si>
  <si>
    <t>2205154</t>
  </si>
  <si>
    <t>2022年四川省城乡基础设施建设专项债券（二期）-2022年四川省政府专项债券（五期）</t>
  </si>
  <si>
    <t>截至2022年末新增地方政府专项债券情况表</t>
    <phoneticPr fontId="7" type="noConversion"/>
  </si>
  <si>
    <t>截至2022年末新增地方政府专项债券资金收支情况表</t>
    <phoneticPr fontId="7" type="noConversion"/>
  </si>
  <si>
    <t>2022年四川省政府一般债券（七期）</t>
    <phoneticPr fontId="7" type="noConversion"/>
  </si>
  <si>
    <t>截至2022年末新增一般债券资金安排的支出</t>
    <phoneticPr fontId="7" type="noConversion"/>
  </si>
  <si>
    <t>204公共安全支出</t>
  </si>
  <si>
    <t>截至2022年末新增一般债券资金收入</t>
    <phoneticPr fontId="7" type="noConversion"/>
  </si>
  <si>
    <t>截至2022年末新增专项债券资金收入</t>
    <phoneticPr fontId="7" type="noConversion"/>
  </si>
  <si>
    <t>截至2022年末新增专项债券资金安排的支出</t>
    <phoneticPr fontId="7" type="noConversion"/>
  </si>
  <si>
    <t>截至2022年末新增地方政府一般债券资金收支情况表</t>
    <phoneticPr fontId="7" type="noConversion"/>
  </si>
  <si>
    <t>截至2022年末新增地方政府一般债券情况表</t>
    <phoneticPr fontId="7" type="noConversion"/>
  </si>
</sst>
</file>

<file path=xl/styles.xml><?xml version="1.0" encoding="utf-8"?>
<styleSheet xmlns="http://schemas.openxmlformats.org/spreadsheetml/2006/main">
  <fonts count="18">
    <font>
      <sz val="11"/>
      <color indexed="8"/>
      <name val="宋体"/>
      <charset val="1"/>
      <scheme val="minor"/>
    </font>
    <font>
      <sz val="9"/>
      <name val="SimSun"/>
      <charset val="134"/>
    </font>
    <font>
      <sz val="12"/>
      <name val="仿宋_GB2312"/>
      <family val="3"/>
      <charset val="134"/>
    </font>
    <font>
      <sz val="11"/>
      <name val="仿宋_GB2312"/>
      <family val="3"/>
      <charset val="134"/>
    </font>
    <font>
      <sz val="11"/>
      <color indexed="8"/>
      <name val="仿宋_GB2312"/>
      <family val="3"/>
      <charset val="134"/>
    </font>
    <font>
      <sz val="9"/>
      <name val="仿宋_GB2312"/>
      <family val="3"/>
      <charset val="134"/>
    </font>
    <font>
      <sz val="20"/>
      <color indexed="8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color indexed="8"/>
      <name val="SimSun"/>
      <charset val="134"/>
    </font>
    <font>
      <sz val="11"/>
      <color indexed="8"/>
      <name val="SimSun"/>
      <charset val="134"/>
    </font>
    <font>
      <sz val="11"/>
      <name val="SimSun"/>
      <charset val="134"/>
    </font>
    <font>
      <b/>
      <sz val="9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  <font>
      <b/>
      <sz val="9"/>
      <name val="宋体"/>
      <family val="3"/>
      <charset val="134"/>
      <scheme val="major"/>
    </font>
    <font>
      <b/>
      <sz val="11"/>
      <name val="宋体"/>
      <family val="3"/>
      <charset val="134"/>
      <scheme val="major"/>
    </font>
    <font>
      <b/>
      <sz val="11"/>
      <color indexed="8"/>
      <name val="宋体"/>
      <family val="3"/>
      <charset val="134"/>
      <scheme val="major"/>
    </font>
    <font>
      <b/>
      <sz val="15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rgb="FF000000"/>
      </left>
      <right/>
      <top style="thin">
        <color auto="1"/>
      </top>
      <bottom/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9" fillId="0" borderId="12" xfId="0" applyFont="1" applyBorder="1" applyAlignment="1">
      <alignment horizontal="left" vertical="center" wrapText="1"/>
    </xf>
    <xf numFmtId="4" fontId="9" fillId="0" borderId="12" xfId="0" applyNumberFormat="1" applyFont="1" applyBorder="1" applyAlignment="1">
      <alignment horizontal="right" vertical="center" wrapText="1"/>
    </xf>
    <xf numFmtId="0" fontId="9" fillId="0" borderId="12" xfId="0" applyFont="1" applyBorder="1" applyAlignment="1">
      <alignment horizontal="right" vertical="center" wrapText="1"/>
    </xf>
    <xf numFmtId="4" fontId="9" fillId="0" borderId="13" xfId="0" applyNumberFormat="1" applyFont="1" applyBorder="1" applyAlignment="1">
      <alignment horizontal="right" vertical="center" wrapText="1"/>
    </xf>
    <xf numFmtId="0" fontId="9" fillId="0" borderId="14" xfId="0" applyFont="1" applyBorder="1" applyAlignment="1">
      <alignment horizontal="left" vertical="center" wrapText="1"/>
    </xf>
    <xf numFmtId="0" fontId="0" fillId="0" borderId="0" xfId="0" applyAlignment="1"/>
    <xf numFmtId="0" fontId="9" fillId="0" borderId="15" xfId="0" applyFont="1" applyBorder="1" applyAlignment="1">
      <alignment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 wrapText="1"/>
    </xf>
    <xf numFmtId="4" fontId="9" fillId="0" borderId="16" xfId="0" applyNumberFormat="1" applyFont="1" applyBorder="1" applyAlignment="1">
      <alignment horizontal="right" vertical="center" wrapText="1"/>
    </xf>
    <xf numFmtId="0" fontId="0" fillId="0" borderId="14" xfId="0" applyBorder="1" applyAlignment="1"/>
    <xf numFmtId="0" fontId="9" fillId="0" borderId="20" xfId="0" applyFont="1" applyBorder="1" applyAlignment="1">
      <alignment horizontal="left" vertical="center" wrapText="1"/>
    </xf>
    <xf numFmtId="0" fontId="9" fillId="2" borderId="16" xfId="0" applyFont="1" applyFill="1" applyBorder="1" applyAlignment="1">
      <alignment horizontal="left" vertical="center" wrapText="1"/>
    </xf>
    <xf numFmtId="4" fontId="9" fillId="2" borderId="16" xfId="0" applyNumberFormat="1" applyFont="1" applyFill="1" applyBorder="1" applyAlignment="1">
      <alignment horizontal="righ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2" borderId="17" xfId="0" applyFont="1" applyFill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left" vertical="center" wrapText="1"/>
    </xf>
    <xf numFmtId="4" fontId="10" fillId="0" borderId="22" xfId="0" applyNumberFormat="1" applyFont="1" applyBorder="1" applyAlignment="1">
      <alignment horizontal="right" vertical="center" wrapText="1"/>
    </xf>
    <xf numFmtId="0" fontId="10" fillId="0" borderId="22" xfId="0" applyFont="1" applyBorder="1" applyAlignment="1">
      <alignment horizontal="right" vertical="center" wrapText="1"/>
    </xf>
    <xf numFmtId="0" fontId="10" fillId="0" borderId="23" xfId="0" applyFont="1" applyBorder="1" applyAlignment="1">
      <alignment horizontal="left" vertical="center" wrapText="1"/>
    </xf>
    <xf numFmtId="0" fontId="0" fillId="0" borderId="0" xfId="0">
      <alignment vertical="center"/>
    </xf>
    <xf numFmtId="4" fontId="10" fillId="0" borderId="24" xfId="0" applyNumberFormat="1" applyFont="1" applyBorder="1" applyAlignment="1">
      <alignment horizontal="right" vertical="center" wrapText="1"/>
    </xf>
    <xf numFmtId="0" fontId="0" fillId="0" borderId="14" xfId="0" applyBorder="1">
      <alignment vertical="center"/>
    </xf>
    <xf numFmtId="0" fontId="10" fillId="0" borderId="23" xfId="0" applyFont="1" applyBorder="1" applyAlignment="1">
      <alignment vertical="center" wrapText="1"/>
    </xf>
    <xf numFmtId="4" fontId="9" fillId="0" borderId="25" xfId="0" applyNumberFormat="1" applyFont="1" applyBorder="1" applyAlignment="1">
      <alignment horizontal="right" vertical="center" wrapText="1"/>
    </xf>
    <xf numFmtId="0" fontId="10" fillId="0" borderId="14" xfId="0" applyFont="1" applyBorder="1" applyAlignment="1">
      <alignment horizontal="left" vertical="center" wrapText="1"/>
    </xf>
    <xf numFmtId="4" fontId="9" fillId="0" borderId="14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>
      <alignment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6" fillId="0" borderId="1" xfId="0" applyFont="1" applyBorder="1">
      <alignment vertical="center"/>
    </xf>
    <xf numFmtId="0" fontId="16" fillId="0" borderId="0" xfId="0" applyFo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4" fillId="0" borderId="21" xfId="0" applyFont="1" applyBorder="1" applyAlignment="1">
      <alignment vertical="center" wrapText="1"/>
    </xf>
    <xf numFmtId="0" fontId="13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8"/>
  <sheetViews>
    <sheetView workbookViewId="0">
      <pane xSplit="2" ySplit="9" topLeftCell="C10" activePane="bottomRight" state="frozen"/>
      <selection pane="topRight"/>
      <selection pane="bottomLeft"/>
      <selection pane="bottomRight" activeCell="B6" sqref="B6:M6"/>
    </sheetView>
  </sheetViews>
  <sheetFormatPr defaultColWidth="10" defaultRowHeight="13.5"/>
  <cols>
    <col min="1" max="1" width="9" hidden="1"/>
    <col min="2" max="2" width="32.5" customWidth="1"/>
    <col min="3" max="5" width="8.75" customWidth="1"/>
    <col min="6" max="6" width="13.625" customWidth="1"/>
    <col min="7" max="8" width="8.75" customWidth="1"/>
    <col min="9" max="10" width="19" customWidth="1"/>
    <col min="11" max="12" width="18.5" customWidth="1"/>
    <col min="13" max="13" width="11.5" customWidth="1"/>
    <col min="14" max="16" width="9" hidden="1"/>
    <col min="17" max="17" width="9.75" customWidth="1"/>
  </cols>
  <sheetData>
    <row r="1" spans="1:17" ht="90" hidden="1">
      <c r="A1" s="1">
        <v>0</v>
      </c>
      <c r="B1" s="1" t="s">
        <v>0</v>
      </c>
      <c r="C1" s="1" t="s">
        <v>1</v>
      </c>
      <c r="D1" s="1" t="s">
        <v>2</v>
      </c>
    </row>
    <row r="2" spans="1:17" ht="22.5" hidden="1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</row>
    <row r="3" spans="1:17" hidden="1">
      <c r="A3" s="1">
        <v>0</v>
      </c>
      <c r="B3" s="1" t="s">
        <v>8</v>
      </c>
      <c r="C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20</v>
      </c>
      <c r="P3" s="1" t="s">
        <v>21</v>
      </c>
    </row>
    <row r="4" spans="1:17" ht="27.95" customHeight="1">
      <c r="A4" s="1">
        <v>0</v>
      </c>
      <c r="B4" s="2" t="s">
        <v>22</v>
      </c>
    </row>
    <row r="5" spans="1:17" ht="27.95" customHeight="1">
      <c r="A5" s="1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7" ht="27.95" customHeight="1">
      <c r="A6" s="1">
        <v>0</v>
      </c>
      <c r="B6" s="59" t="s">
        <v>294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</row>
    <row r="7" spans="1:17" ht="14.25" customHeight="1">
      <c r="A7" s="1">
        <v>0</v>
      </c>
      <c r="B7" s="6"/>
      <c r="C7" s="6"/>
      <c r="D7" s="6"/>
      <c r="E7" s="6"/>
      <c r="F7" s="6"/>
      <c r="G7" s="6"/>
      <c r="H7" s="6"/>
      <c r="I7" s="5"/>
      <c r="J7" s="6"/>
      <c r="K7" s="6"/>
      <c r="L7" s="6"/>
      <c r="M7" s="7" t="s">
        <v>23</v>
      </c>
    </row>
    <row r="8" spans="1:17" s="44" customFormat="1" ht="33" customHeight="1">
      <c r="A8" s="42">
        <v>0</v>
      </c>
      <c r="B8" s="43"/>
      <c r="C8" s="60" t="s">
        <v>24</v>
      </c>
      <c r="D8" s="60"/>
      <c r="E8" s="60"/>
      <c r="F8" s="60"/>
      <c r="G8" s="60"/>
      <c r="H8" s="60"/>
      <c r="I8" s="61" t="s">
        <v>25</v>
      </c>
      <c r="J8" s="62"/>
      <c r="K8" s="63" t="s">
        <v>26</v>
      </c>
      <c r="L8" s="64"/>
      <c r="M8" s="65" t="s">
        <v>27</v>
      </c>
    </row>
    <row r="9" spans="1:17" s="44" customFormat="1" ht="33" customHeight="1">
      <c r="A9" s="42">
        <v>0</v>
      </c>
      <c r="B9" s="43" t="s">
        <v>28</v>
      </c>
      <c r="C9" s="43" t="s">
        <v>29</v>
      </c>
      <c r="D9" s="43" t="s">
        <v>30</v>
      </c>
      <c r="E9" s="43" t="s">
        <v>31</v>
      </c>
      <c r="F9" s="43" t="s">
        <v>32</v>
      </c>
      <c r="G9" s="43" t="s">
        <v>33</v>
      </c>
      <c r="H9" s="43" t="s">
        <v>34</v>
      </c>
      <c r="I9" s="45"/>
      <c r="J9" s="46" t="s">
        <v>35</v>
      </c>
      <c r="K9" s="47"/>
      <c r="L9" s="48" t="s">
        <v>35</v>
      </c>
      <c r="M9" s="65"/>
    </row>
    <row r="10" spans="1:17" s="16" customFormat="1" ht="14.25" customHeight="1">
      <c r="A10" s="10" t="s">
        <v>36</v>
      </c>
      <c r="B10" s="11" t="s">
        <v>75</v>
      </c>
      <c r="C10" s="11" t="s">
        <v>76</v>
      </c>
      <c r="D10" s="11" t="s">
        <v>77</v>
      </c>
      <c r="E10" s="12">
        <v>4.1000000000000002E-2</v>
      </c>
      <c r="F10" s="11" t="s">
        <v>79</v>
      </c>
      <c r="G10" s="13" t="s">
        <v>80</v>
      </c>
      <c r="H10" s="11" t="s">
        <v>81</v>
      </c>
      <c r="I10" s="12">
        <v>0.104131</v>
      </c>
      <c r="J10" s="12">
        <v>4.1000000000000002E-2</v>
      </c>
      <c r="K10" s="12">
        <v>9.4355999999999995E-2</v>
      </c>
      <c r="L10" s="14">
        <v>4.1000000000000002E-2</v>
      </c>
      <c r="M10" s="22"/>
      <c r="N10" s="15"/>
      <c r="O10" s="10" t="s">
        <v>78</v>
      </c>
      <c r="P10" s="10" t="s">
        <v>82</v>
      </c>
      <c r="Q10" s="10"/>
    </row>
    <row r="11" spans="1:17" s="16" customFormat="1" ht="14.25" customHeight="1">
      <c r="A11" s="10" t="s">
        <v>36</v>
      </c>
      <c r="B11" s="11" t="s">
        <v>83</v>
      </c>
      <c r="C11" s="11" t="s">
        <v>84</v>
      </c>
      <c r="D11" s="11" t="s">
        <v>77</v>
      </c>
      <c r="E11" s="12">
        <v>0.57020000000000004</v>
      </c>
      <c r="F11" s="11" t="s">
        <v>85</v>
      </c>
      <c r="G11" s="13" t="s">
        <v>86</v>
      </c>
      <c r="H11" s="11" t="s">
        <v>81</v>
      </c>
      <c r="I11" s="12">
        <v>0.57400899999999999</v>
      </c>
      <c r="J11" s="12">
        <v>0.57177800000000001</v>
      </c>
      <c r="K11" s="12">
        <v>0.57357400000000003</v>
      </c>
      <c r="L11" s="14">
        <v>0.57020000000000004</v>
      </c>
      <c r="M11" s="22"/>
      <c r="N11" s="15"/>
      <c r="O11" s="10" t="s">
        <v>78</v>
      </c>
      <c r="P11" s="10" t="s">
        <v>87</v>
      </c>
      <c r="Q11" s="10"/>
    </row>
    <row r="12" spans="1:17" s="16" customFormat="1" ht="14.25" customHeight="1">
      <c r="A12" s="10" t="s">
        <v>36</v>
      </c>
      <c r="B12" s="11" t="s">
        <v>88</v>
      </c>
      <c r="C12" s="11" t="s">
        <v>89</v>
      </c>
      <c r="D12" s="11" t="s">
        <v>77</v>
      </c>
      <c r="E12" s="12">
        <v>0.15</v>
      </c>
      <c r="F12" s="11" t="s">
        <v>91</v>
      </c>
      <c r="G12" s="13" t="s">
        <v>92</v>
      </c>
      <c r="H12" s="11" t="s">
        <v>93</v>
      </c>
      <c r="I12" s="12">
        <v>0.2</v>
      </c>
      <c r="J12" s="12">
        <v>0.15</v>
      </c>
      <c r="K12" s="12">
        <v>0.15001999999999999</v>
      </c>
      <c r="L12" s="14">
        <v>0.15</v>
      </c>
      <c r="M12" s="22"/>
      <c r="N12" s="23"/>
      <c r="O12" s="10" t="s">
        <v>90</v>
      </c>
      <c r="P12" s="10" t="s">
        <v>94</v>
      </c>
      <c r="Q12" s="10"/>
    </row>
    <row r="13" spans="1:17" s="16" customFormat="1" ht="14.25" customHeight="1">
      <c r="A13" s="10" t="s">
        <v>36</v>
      </c>
      <c r="B13" s="11" t="s">
        <v>135</v>
      </c>
      <c r="C13" s="11" t="s">
        <v>136</v>
      </c>
      <c r="D13" s="11" t="s">
        <v>77</v>
      </c>
      <c r="E13" s="12">
        <v>0.32</v>
      </c>
      <c r="F13" s="11" t="s">
        <v>137</v>
      </c>
      <c r="G13" s="13" t="s">
        <v>138</v>
      </c>
      <c r="H13" s="11" t="s">
        <v>81</v>
      </c>
      <c r="I13" s="12">
        <v>2.7589410000000001</v>
      </c>
      <c r="J13" s="12">
        <v>0.61350000000000005</v>
      </c>
      <c r="K13" s="12">
        <v>3.1999999999999999E-5</v>
      </c>
      <c r="L13" s="14">
        <v>0.32</v>
      </c>
      <c r="M13" s="22"/>
      <c r="N13" s="18"/>
      <c r="O13" s="10" t="s">
        <v>37</v>
      </c>
      <c r="P13" s="10" t="s">
        <v>38</v>
      </c>
      <c r="Q13" s="10"/>
    </row>
    <row r="14" spans="1:17" s="16" customFormat="1" ht="14.25" customHeight="1">
      <c r="A14" s="10" t="s">
        <v>36</v>
      </c>
      <c r="B14" s="11" t="s">
        <v>139</v>
      </c>
      <c r="C14" s="11" t="s">
        <v>140</v>
      </c>
      <c r="D14" s="11" t="s">
        <v>77</v>
      </c>
      <c r="E14" s="12">
        <v>0.14349999999999999</v>
      </c>
      <c r="F14" s="11" t="s">
        <v>137</v>
      </c>
      <c r="G14" s="13" t="s">
        <v>141</v>
      </c>
      <c r="H14" s="11" t="s">
        <v>142</v>
      </c>
      <c r="I14" s="12">
        <v>2.5</v>
      </c>
      <c r="J14" s="12">
        <v>0.3805</v>
      </c>
      <c r="K14" s="12">
        <v>1.435E-5</v>
      </c>
      <c r="L14" s="14">
        <v>0.14349999999999999</v>
      </c>
      <c r="M14" s="22"/>
      <c r="N14" s="18"/>
      <c r="O14" s="10" t="s">
        <v>37</v>
      </c>
      <c r="P14" s="10" t="s">
        <v>143</v>
      </c>
      <c r="Q14" s="10"/>
    </row>
    <row r="15" spans="1:17" s="16" customFormat="1" ht="14.25" customHeight="1">
      <c r="A15" s="10" t="s">
        <v>36</v>
      </c>
      <c r="B15" s="11" t="s">
        <v>187</v>
      </c>
      <c r="C15" s="11" t="s">
        <v>188</v>
      </c>
      <c r="D15" s="11" t="s">
        <v>77</v>
      </c>
      <c r="E15" s="12">
        <v>0.16</v>
      </c>
      <c r="F15" s="11" t="s">
        <v>190</v>
      </c>
      <c r="G15" s="13" t="s">
        <v>92</v>
      </c>
      <c r="H15" s="11" t="s">
        <v>81</v>
      </c>
      <c r="I15" s="12">
        <v>0.500332</v>
      </c>
      <c r="J15" s="12">
        <v>0.2346</v>
      </c>
      <c r="K15" s="12">
        <v>0.20469999999999999</v>
      </c>
      <c r="L15" s="14">
        <v>0.16</v>
      </c>
      <c r="M15" s="22"/>
      <c r="N15" s="18"/>
      <c r="O15" s="10" t="s">
        <v>189</v>
      </c>
      <c r="P15" s="10" t="s">
        <v>191</v>
      </c>
      <c r="Q15" s="10"/>
    </row>
    <row r="16" spans="1:17" s="16" customFormat="1" ht="14.25" customHeight="1">
      <c r="A16" s="10" t="s">
        <v>36</v>
      </c>
      <c r="B16" s="11" t="s">
        <v>192</v>
      </c>
      <c r="C16" s="11" t="s">
        <v>193</v>
      </c>
      <c r="D16" s="11" t="s">
        <v>77</v>
      </c>
      <c r="E16" s="12">
        <v>0.14000000000000001</v>
      </c>
      <c r="F16" s="11" t="s">
        <v>190</v>
      </c>
      <c r="G16" s="13" t="s">
        <v>126</v>
      </c>
      <c r="H16" s="11" t="s">
        <v>93</v>
      </c>
      <c r="I16" s="12">
        <v>1.1405400000000001</v>
      </c>
      <c r="J16" s="12">
        <v>0.996</v>
      </c>
      <c r="K16" s="12">
        <v>0.21</v>
      </c>
      <c r="L16" s="14">
        <v>0.14000000000000001</v>
      </c>
      <c r="M16" s="22"/>
      <c r="N16" s="18"/>
      <c r="O16" s="10" t="s">
        <v>189</v>
      </c>
      <c r="P16" s="10" t="s">
        <v>194</v>
      </c>
      <c r="Q16" s="10"/>
    </row>
    <row r="17" spans="1:17" s="16" customFormat="1" ht="14.25" customHeight="1">
      <c r="A17" s="10" t="s">
        <v>36</v>
      </c>
      <c r="B17" s="11" t="s">
        <v>195</v>
      </c>
      <c r="C17" s="11" t="s">
        <v>196</v>
      </c>
      <c r="D17" s="11" t="s">
        <v>77</v>
      </c>
      <c r="E17" s="12">
        <v>0.15</v>
      </c>
      <c r="F17" s="11" t="s">
        <v>197</v>
      </c>
      <c r="G17" s="13" t="s">
        <v>198</v>
      </c>
      <c r="H17" s="11" t="s">
        <v>199</v>
      </c>
      <c r="I17" s="12">
        <v>2.7059000000000002</v>
      </c>
      <c r="J17" s="12">
        <v>0.43070000000000003</v>
      </c>
      <c r="K17" s="12">
        <v>0.17030000000000001</v>
      </c>
      <c r="L17" s="14">
        <v>0.15</v>
      </c>
      <c r="M17" s="22"/>
      <c r="N17" s="18"/>
      <c r="O17" s="10" t="s">
        <v>189</v>
      </c>
      <c r="P17" s="10" t="s">
        <v>200</v>
      </c>
      <c r="Q17" s="10"/>
    </row>
    <row r="18" spans="1:17" s="35" customFormat="1" ht="14.25" customHeight="1">
      <c r="A18" s="1" t="s">
        <v>36</v>
      </c>
      <c r="B18" s="31" t="s">
        <v>287</v>
      </c>
      <c r="C18" s="31" t="s">
        <v>238</v>
      </c>
      <c r="D18" s="31" t="s">
        <v>77</v>
      </c>
      <c r="E18" s="32">
        <v>5.0000000000000001E-3</v>
      </c>
      <c r="F18" s="31" t="s">
        <v>240</v>
      </c>
      <c r="G18" s="33" t="s">
        <v>241</v>
      </c>
      <c r="H18" s="31" t="s">
        <v>93</v>
      </c>
      <c r="I18" s="32">
        <v>1.6799999999999999E-2</v>
      </c>
      <c r="J18" s="32">
        <v>1.6799999999999999E-2</v>
      </c>
      <c r="K18" s="32">
        <v>5.0000000000000001E-3</v>
      </c>
      <c r="L18" s="36">
        <v>5.0000000000000001E-3</v>
      </c>
      <c r="M18" s="37"/>
      <c r="N18" s="34"/>
      <c r="O18" s="1" t="s">
        <v>239</v>
      </c>
      <c r="P18" s="1" t="s">
        <v>242</v>
      </c>
      <c r="Q18" s="1"/>
    </row>
  </sheetData>
  <mergeCells count="5">
    <mergeCell ref="B6:M6"/>
    <mergeCell ref="C8:H8"/>
    <mergeCell ref="I8:J8"/>
    <mergeCell ref="K8:L8"/>
    <mergeCell ref="M8:M9"/>
  </mergeCells>
  <phoneticPr fontId="7" type="noConversion"/>
  <printOptions horizontalCentered="1"/>
  <pageMargins left="0.39305555555555599" right="0.39305555555555599" top="0.39305555555555599" bottom="0.39305555555555599" header="0" footer="0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2"/>
  <sheetViews>
    <sheetView tabSelected="1" workbookViewId="0">
      <pane xSplit="2" ySplit="8" topLeftCell="C39" activePane="bottomRight" state="frozen"/>
      <selection pane="topRight"/>
      <selection pane="bottomLeft"/>
      <selection pane="bottomRight" activeCell="T40" sqref="T40"/>
    </sheetView>
  </sheetViews>
  <sheetFormatPr defaultColWidth="10" defaultRowHeight="13.5"/>
  <cols>
    <col min="1" max="1" width="9" hidden="1"/>
    <col min="2" max="2" width="25.625" customWidth="1"/>
    <col min="3" max="5" width="9.125" customWidth="1"/>
    <col min="6" max="6" width="12.75" customWidth="1"/>
    <col min="7" max="8" width="9.125" customWidth="1"/>
    <col min="9" max="9" width="8.625" customWidth="1"/>
    <col min="10" max="14" width="9.125" customWidth="1"/>
    <col min="15" max="15" width="11" customWidth="1"/>
    <col min="16" max="18" width="9" hidden="1"/>
  </cols>
  <sheetData>
    <row r="1" spans="1:18" ht="78.75" hidden="1">
      <c r="A1" s="1">
        <v>0</v>
      </c>
      <c r="B1" s="1" t="s">
        <v>0</v>
      </c>
      <c r="C1" s="1" t="s">
        <v>39</v>
      </c>
    </row>
    <row r="2" spans="1:18" ht="22.5" hidden="1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40</v>
      </c>
      <c r="G2" s="1"/>
      <c r="H2" s="1"/>
    </row>
    <row r="3" spans="1:18" hidden="1">
      <c r="A3" s="1">
        <v>0</v>
      </c>
      <c r="B3" s="1" t="s">
        <v>8</v>
      </c>
      <c r="C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41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42</v>
      </c>
      <c r="O3" s="1" t="s">
        <v>18</v>
      </c>
      <c r="P3" s="1" t="s">
        <v>19</v>
      </c>
      <c r="Q3" s="1" t="s">
        <v>20</v>
      </c>
      <c r="R3" s="1" t="s">
        <v>21</v>
      </c>
    </row>
    <row r="4" spans="1:18" ht="24.95" customHeight="1">
      <c r="A4" s="1">
        <v>0</v>
      </c>
      <c r="B4" s="2" t="s">
        <v>43</v>
      </c>
    </row>
    <row r="5" spans="1:18" ht="27.95" customHeight="1">
      <c r="A5" s="1">
        <v>0</v>
      </c>
      <c r="B5" s="59" t="s">
        <v>285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</row>
    <row r="6" spans="1:18" ht="14.25" customHeight="1">
      <c r="A6" s="1">
        <v>0</v>
      </c>
      <c r="B6" s="6"/>
      <c r="C6" s="6"/>
      <c r="D6" s="6"/>
      <c r="E6" s="6"/>
      <c r="F6" s="6"/>
      <c r="G6" s="6"/>
      <c r="H6" s="6"/>
      <c r="I6" s="5"/>
      <c r="J6" s="5"/>
      <c r="K6" s="6"/>
      <c r="L6" s="6"/>
      <c r="M6" s="6"/>
      <c r="N6" s="5"/>
      <c r="O6" s="7" t="s">
        <v>23</v>
      </c>
    </row>
    <row r="7" spans="1:18" s="44" customFormat="1" ht="30" customHeight="1">
      <c r="A7" s="42">
        <v>0</v>
      </c>
      <c r="B7" s="43"/>
      <c r="C7" s="60" t="s">
        <v>24</v>
      </c>
      <c r="D7" s="60"/>
      <c r="E7" s="60"/>
      <c r="F7" s="60"/>
      <c r="G7" s="60"/>
      <c r="H7" s="60"/>
      <c r="I7" s="66" t="s">
        <v>44</v>
      </c>
      <c r="J7" s="62" t="s">
        <v>25</v>
      </c>
      <c r="K7" s="62"/>
      <c r="L7" s="63" t="s">
        <v>26</v>
      </c>
      <c r="M7" s="63"/>
      <c r="N7" s="68" t="s">
        <v>45</v>
      </c>
      <c r="O7" s="70" t="s">
        <v>27</v>
      </c>
    </row>
    <row r="8" spans="1:18" s="44" customFormat="1" ht="48" customHeight="1">
      <c r="A8" s="42">
        <v>0</v>
      </c>
      <c r="B8" s="43" t="s">
        <v>28</v>
      </c>
      <c r="C8" s="43" t="s">
        <v>29</v>
      </c>
      <c r="D8" s="43" t="s">
        <v>30</v>
      </c>
      <c r="E8" s="43" t="s">
        <v>31</v>
      </c>
      <c r="F8" s="43" t="s">
        <v>32</v>
      </c>
      <c r="G8" s="43" t="s">
        <v>33</v>
      </c>
      <c r="H8" s="43" t="s">
        <v>34</v>
      </c>
      <c r="I8" s="67"/>
      <c r="J8" s="47"/>
      <c r="K8" s="46" t="s">
        <v>35</v>
      </c>
      <c r="L8" s="47"/>
      <c r="M8" s="46" t="s">
        <v>35</v>
      </c>
      <c r="N8" s="69"/>
      <c r="O8" s="70"/>
    </row>
    <row r="9" spans="1:18" s="16" customFormat="1" ht="40.700000000000003" customHeight="1">
      <c r="A9" s="10" t="s">
        <v>36</v>
      </c>
      <c r="B9" s="11" t="s">
        <v>95</v>
      </c>
      <c r="C9" s="11" t="s">
        <v>96</v>
      </c>
      <c r="D9" s="11" t="s">
        <v>97</v>
      </c>
      <c r="E9" s="12">
        <v>2</v>
      </c>
      <c r="F9" s="11" t="s">
        <v>98</v>
      </c>
      <c r="G9" s="13" t="s">
        <v>99</v>
      </c>
      <c r="H9" s="11" t="s">
        <v>102</v>
      </c>
      <c r="I9" s="17"/>
      <c r="J9" s="12">
        <v>3.9043999999999999</v>
      </c>
      <c r="K9" s="12">
        <v>2.75</v>
      </c>
      <c r="L9" s="12">
        <v>2</v>
      </c>
      <c r="M9" s="12">
        <v>2</v>
      </c>
      <c r="N9" s="39">
        <v>0</v>
      </c>
      <c r="O9" s="15"/>
      <c r="P9" s="10" t="s">
        <v>78</v>
      </c>
      <c r="Q9" s="10" t="s">
        <v>100</v>
      </c>
      <c r="R9" s="10" t="s">
        <v>101</v>
      </c>
    </row>
    <row r="10" spans="1:18" s="16" customFormat="1" ht="40.700000000000003" customHeight="1">
      <c r="A10" s="10" t="s">
        <v>36</v>
      </c>
      <c r="B10" s="11" t="s">
        <v>104</v>
      </c>
      <c r="C10" s="11" t="s">
        <v>105</v>
      </c>
      <c r="D10" s="11" t="s">
        <v>97</v>
      </c>
      <c r="E10" s="12">
        <v>0.25</v>
      </c>
      <c r="F10" s="11" t="s">
        <v>106</v>
      </c>
      <c r="G10" s="13" t="s">
        <v>107</v>
      </c>
      <c r="H10" s="11" t="s">
        <v>102</v>
      </c>
      <c r="I10" s="17"/>
      <c r="J10" s="12">
        <v>3.9043999999999999</v>
      </c>
      <c r="K10" s="12">
        <v>2.75</v>
      </c>
      <c r="L10" s="12">
        <v>2</v>
      </c>
      <c r="M10" s="12">
        <v>0.25</v>
      </c>
      <c r="N10" s="39">
        <v>0</v>
      </c>
      <c r="O10" s="15"/>
      <c r="P10" s="10" t="s">
        <v>90</v>
      </c>
      <c r="Q10" s="10" t="s">
        <v>108</v>
      </c>
      <c r="R10" s="10" t="s">
        <v>101</v>
      </c>
    </row>
    <row r="11" spans="1:18" s="16" customFormat="1" ht="40.700000000000003" customHeight="1">
      <c r="A11" s="10" t="s">
        <v>36</v>
      </c>
      <c r="B11" s="11" t="s">
        <v>109</v>
      </c>
      <c r="C11" s="11" t="s">
        <v>110</v>
      </c>
      <c r="D11" s="11" t="s">
        <v>97</v>
      </c>
      <c r="E11" s="12">
        <v>0.13</v>
      </c>
      <c r="F11" s="11" t="s">
        <v>111</v>
      </c>
      <c r="G11" s="13" t="s">
        <v>112</v>
      </c>
      <c r="H11" s="11" t="s">
        <v>102</v>
      </c>
      <c r="I11" s="17"/>
      <c r="J11" s="12">
        <v>3.9043999999999999</v>
      </c>
      <c r="K11" s="12">
        <v>2.75</v>
      </c>
      <c r="L11" s="12">
        <v>2</v>
      </c>
      <c r="M11" s="12">
        <v>0.13</v>
      </c>
      <c r="N11" s="39">
        <v>0</v>
      </c>
      <c r="O11" s="15"/>
      <c r="P11" s="10" t="s">
        <v>90</v>
      </c>
      <c r="Q11" s="10" t="s">
        <v>113</v>
      </c>
      <c r="R11" s="10" t="s">
        <v>101</v>
      </c>
    </row>
    <row r="12" spans="1:18" s="16" customFormat="1" ht="40.700000000000003" customHeight="1">
      <c r="A12" s="10" t="s">
        <v>36</v>
      </c>
      <c r="B12" s="11" t="s">
        <v>109</v>
      </c>
      <c r="C12" s="11" t="s">
        <v>110</v>
      </c>
      <c r="D12" s="11" t="s">
        <v>97</v>
      </c>
      <c r="E12" s="12">
        <v>0.37</v>
      </c>
      <c r="F12" s="11" t="s">
        <v>111</v>
      </c>
      <c r="G12" s="13" t="s">
        <v>112</v>
      </c>
      <c r="H12" s="11" t="s">
        <v>102</v>
      </c>
      <c r="I12" s="17"/>
      <c r="J12" s="12">
        <v>3.9043999999999999</v>
      </c>
      <c r="K12" s="12">
        <v>2.75</v>
      </c>
      <c r="L12" s="12">
        <v>2</v>
      </c>
      <c r="M12" s="12">
        <v>0.37</v>
      </c>
      <c r="N12" s="39">
        <v>0</v>
      </c>
      <c r="O12" s="15"/>
      <c r="P12" s="10" t="s">
        <v>90</v>
      </c>
      <c r="Q12" s="10" t="s">
        <v>114</v>
      </c>
      <c r="R12" s="10" t="s">
        <v>101</v>
      </c>
    </row>
    <row r="13" spans="1:18" s="16" customFormat="1" ht="40.700000000000003" customHeight="1">
      <c r="A13" s="10" t="s">
        <v>36</v>
      </c>
      <c r="B13" s="11" t="s">
        <v>115</v>
      </c>
      <c r="C13" s="11" t="s">
        <v>116</v>
      </c>
      <c r="D13" s="11" t="s">
        <v>117</v>
      </c>
      <c r="E13" s="12">
        <v>0.61</v>
      </c>
      <c r="F13" s="11" t="s">
        <v>111</v>
      </c>
      <c r="G13" s="13" t="s">
        <v>92</v>
      </c>
      <c r="H13" s="11" t="s">
        <v>93</v>
      </c>
      <c r="I13" s="17"/>
      <c r="J13" s="12">
        <v>16.197122</v>
      </c>
      <c r="K13" s="12">
        <v>7</v>
      </c>
      <c r="L13" s="12">
        <v>4.7500099999999996</v>
      </c>
      <c r="M13" s="12">
        <v>0.61</v>
      </c>
      <c r="N13" s="39">
        <v>0</v>
      </c>
      <c r="O13" s="15"/>
      <c r="P13" s="10" t="s">
        <v>90</v>
      </c>
      <c r="Q13" s="10" t="s">
        <v>118</v>
      </c>
      <c r="R13" s="10" t="s">
        <v>46</v>
      </c>
    </row>
    <row r="14" spans="1:18" s="16" customFormat="1" ht="27.2" customHeight="1">
      <c r="A14" s="10" t="s">
        <v>36</v>
      </c>
      <c r="B14" s="11" t="s">
        <v>119</v>
      </c>
      <c r="C14" s="11" t="s">
        <v>120</v>
      </c>
      <c r="D14" s="11" t="s">
        <v>117</v>
      </c>
      <c r="E14" s="12">
        <v>0.42</v>
      </c>
      <c r="F14" s="11" t="s">
        <v>121</v>
      </c>
      <c r="G14" s="13" t="s">
        <v>80</v>
      </c>
      <c r="H14" s="11" t="s">
        <v>93</v>
      </c>
      <c r="I14" s="17"/>
      <c r="J14" s="12">
        <v>16.197122</v>
      </c>
      <c r="K14" s="12">
        <v>7</v>
      </c>
      <c r="L14" s="12">
        <v>4.7500099999999996</v>
      </c>
      <c r="M14" s="12">
        <v>0.42</v>
      </c>
      <c r="N14" s="39">
        <v>0</v>
      </c>
      <c r="O14" s="15"/>
      <c r="P14" s="10" t="s">
        <v>90</v>
      </c>
      <c r="Q14" s="10" t="s">
        <v>122</v>
      </c>
      <c r="R14" s="10" t="s">
        <v>46</v>
      </c>
    </row>
    <row r="15" spans="1:18" s="16" customFormat="1" ht="40.700000000000003" customHeight="1">
      <c r="A15" s="10" t="s">
        <v>36</v>
      </c>
      <c r="B15" s="11" t="s">
        <v>123</v>
      </c>
      <c r="C15" s="11" t="s">
        <v>124</v>
      </c>
      <c r="D15" s="11" t="s">
        <v>117</v>
      </c>
      <c r="E15" s="12">
        <v>0.42</v>
      </c>
      <c r="F15" s="11" t="s">
        <v>125</v>
      </c>
      <c r="G15" s="13" t="s">
        <v>126</v>
      </c>
      <c r="H15" s="11" t="s">
        <v>93</v>
      </c>
      <c r="I15" s="17"/>
      <c r="J15" s="12">
        <v>16.197122</v>
      </c>
      <c r="K15" s="12">
        <v>7</v>
      </c>
      <c r="L15" s="12">
        <v>4.7500099999999996</v>
      </c>
      <c r="M15" s="12">
        <v>0.42</v>
      </c>
      <c r="N15" s="39">
        <v>0</v>
      </c>
      <c r="O15" s="15"/>
      <c r="P15" s="10" t="s">
        <v>90</v>
      </c>
      <c r="Q15" s="10" t="s">
        <v>127</v>
      </c>
      <c r="R15" s="10" t="s">
        <v>46</v>
      </c>
    </row>
    <row r="16" spans="1:18" s="16" customFormat="1" ht="40.700000000000003" customHeight="1">
      <c r="A16" s="10" t="s">
        <v>36</v>
      </c>
      <c r="B16" s="11" t="s">
        <v>144</v>
      </c>
      <c r="C16" s="11" t="s">
        <v>145</v>
      </c>
      <c r="D16" s="11" t="s">
        <v>117</v>
      </c>
      <c r="E16" s="12">
        <v>0.2</v>
      </c>
      <c r="F16" s="11" t="s">
        <v>146</v>
      </c>
      <c r="G16" s="13" t="s">
        <v>92</v>
      </c>
      <c r="H16" s="11" t="s">
        <v>93</v>
      </c>
      <c r="I16" s="17"/>
      <c r="J16" s="12">
        <v>16.197122</v>
      </c>
      <c r="K16" s="12">
        <v>7</v>
      </c>
      <c r="L16" s="12">
        <v>4.7500099999999996</v>
      </c>
      <c r="M16" s="12">
        <v>0.2</v>
      </c>
      <c r="N16" s="39">
        <v>0</v>
      </c>
      <c r="O16" s="15"/>
      <c r="P16" s="10" t="s">
        <v>37</v>
      </c>
      <c r="Q16" s="10" t="s">
        <v>147</v>
      </c>
      <c r="R16" s="10" t="s">
        <v>46</v>
      </c>
    </row>
    <row r="17" spans="1:18" s="16" customFormat="1" ht="40.700000000000003" customHeight="1">
      <c r="A17" s="10" t="s">
        <v>36</v>
      </c>
      <c r="B17" s="11" t="s">
        <v>148</v>
      </c>
      <c r="C17" s="11" t="s">
        <v>149</v>
      </c>
      <c r="D17" s="11" t="s">
        <v>117</v>
      </c>
      <c r="E17" s="12">
        <v>0.6</v>
      </c>
      <c r="F17" s="11" t="s">
        <v>146</v>
      </c>
      <c r="G17" s="13" t="s">
        <v>92</v>
      </c>
      <c r="H17" s="11" t="s">
        <v>93</v>
      </c>
      <c r="I17" s="17"/>
      <c r="J17" s="12">
        <v>8.0742499999999993</v>
      </c>
      <c r="K17" s="12">
        <v>5.5</v>
      </c>
      <c r="L17" s="12">
        <v>3.1700000076000001</v>
      </c>
      <c r="M17" s="12">
        <v>0.6</v>
      </c>
      <c r="N17" s="39">
        <v>0</v>
      </c>
      <c r="O17" s="15"/>
      <c r="P17" s="10" t="s">
        <v>37</v>
      </c>
      <c r="Q17" s="10" t="s">
        <v>150</v>
      </c>
      <c r="R17" s="10" t="s">
        <v>46</v>
      </c>
    </row>
    <row r="18" spans="1:18" s="16" customFormat="1" ht="40.700000000000003" customHeight="1">
      <c r="A18" s="10" t="s">
        <v>36</v>
      </c>
      <c r="B18" s="11" t="s">
        <v>151</v>
      </c>
      <c r="C18" s="11" t="s">
        <v>152</v>
      </c>
      <c r="D18" s="11" t="s">
        <v>117</v>
      </c>
      <c r="E18" s="12">
        <v>0.48</v>
      </c>
      <c r="F18" s="11" t="s">
        <v>153</v>
      </c>
      <c r="G18" s="13" t="s">
        <v>92</v>
      </c>
      <c r="H18" s="11" t="s">
        <v>93</v>
      </c>
      <c r="I18" s="17"/>
      <c r="J18" s="12">
        <v>8.0742499999999993</v>
      </c>
      <c r="K18" s="12">
        <v>5.5</v>
      </c>
      <c r="L18" s="12">
        <v>3.1700000076000001</v>
      </c>
      <c r="M18" s="12">
        <v>0.48</v>
      </c>
      <c r="N18" s="39">
        <v>0</v>
      </c>
      <c r="O18" s="15"/>
      <c r="P18" s="10" t="s">
        <v>37</v>
      </c>
      <c r="Q18" s="10" t="s">
        <v>154</v>
      </c>
      <c r="R18" s="10" t="s">
        <v>46</v>
      </c>
    </row>
    <row r="19" spans="1:18" s="16" customFormat="1" ht="40.700000000000003" customHeight="1">
      <c r="A19" s="10" t="s">
        <v>36</v>
      </c>
      <c r="B19" s="11" t="s">
        <v>155</v>
      </c>
      <c r="C19" s="11" t="s">
        <v>156</v>
      </c>
      <c r="D19" s="11" t="s">
        <v>117</v>
      </c>
      <c r="E19" s="12">
        <v>0.3</v>
      </c>
      <c r="F19" s="11" t="s">
        <v>153</v>
      </c>
      <c r="G19" s="13" t="s">
        <v>92</v>
      </c>
      <c r="H19" s="11" t="s">
        <v>93</v>
      </c>
      <c r="I19" s="17"/>
      <c r="J19" s="12">
        <v>16.197122</v>
      </c>
      <c r="K19" s="12">
        <v>7</v>
      </c>
      <c r="L19" s="12">
        <v>4.7500099999999996</v>
      </c>
      <c r="M19" s="12">
        <v>0.3</v>
      </c>
      <c r="N19" s="39">
        <v>0</v>
      </c>
      <c r="O19" s="15"/>
      <c r="P19" s="10" t="s">
        <v>37</v>
      </c>
      <c r="Q19" s="10" t="s">
        <v>157</v>
      </c>
      <c r="R19" s="10" t="s">
        <v>46</v>
      </c>
    </row>
    <row r="20" spans="1:18" s="16" customFormat="1" ht="40.700000000000003" customHeight="1">
      <c r="A20" s="10" t="s">
        <v>36</v>
      </c>
      <c r="B20" s="11" t="s">
        <v>158</v>
      </c>
      <c r="C20" s="11" t="s">
        <v>159</v>
      </c>
      <c r="D20" s="11" t="s">
        <v>117</v>
      </c>
      <c r="E20" s="12">
        <v>0.4</v>
      </c>
      <c r="F20" s="11" t="s">
        <v>153</v>
      </c>
      <c r="G20" s="13" t="s">
        <v>92</v>
      </c>
      <c r="H20" s="11" t="s">
        <v>93</v>
      </c>
      <c r="I20" s="17"/>
      <c r="J20" s="12">
        <v>8</v>
      </c>
      <c r="K20" s="12">
        <v>4</v>
      </c>
      <c r="L20" s="12">
        <v>0</v>
      </c>
      <c r="M20" s="12">
        <v>0.4</v>
      </c>
      <c r="N20" s="39">
        <v>0</v>
      </c>
      <c r="O20" s="15"/>
      <c r="P20" s="10" t="s">
        <v>37</v>
      </c>
      <c r="Q20" s="10" t="s">
        <v>160</v>
      </c>
      <c r="R20" s="10" t="s">
        <v>46</v>
      </c>
    </row>
    <row r="21" spans="1:18" s="16" customFormat="1" ht="40.700000000000003" customHeight="1">
      <c r="A21" s="10" t="s">
        <v>36</v>
      </c>
      <c r="B21" s="11" t="s">
        <v>161</v>
      </c>
      <c r="C21" s="11" t="s">
        <v>162</v>
      </c>
      <c r="D21" s="11" t="s">
        <v>163</v>
      </c>
      <c r="E21" s="12">
        <v>0.67</v>
      </c>
      <c r="F21" s="11" t="s">
        <v>164</v>
      </c>
      <c r="G21" s="13" t="s">
        <v>165</v>
      </c>
      <c r="H21" s="11" t="s">
        <v>93</v>
      </c>
      <c r="I21" s="17"/>
      <c r="J21" s="12">
        <v>8.0742499999999993</v>
      </c>
      <c r="K21" s="12">
        <v>5.5</v>
      </c>
      <c r="L21" s="12">
        <v>3.1700000076000001</v>
      </c>
      <c r="M21" s="12">
        <v>0.67</v>
      </c>
      <c r="N21" s="39">
        <v>0</v>
      </c>
      <c r="O21" s="15"/>
      <c r="P21" s="10" t="s">
        <v>37</v>
      </c>
      <c r="Q21" s="10" t="s">
        <v>166</v>
      </c>
      <c r="R21" s="10" t="s">
        <v>46</v>
      </c>
    </row>
    <row r="22" spans="1:18" s="16" customFormat="1" ht="40.700000000000003" customHeight="1">
      <c r="A22" s="10" t="s">
        <v>36</v>
      </c>
      <c r="B22" s="11" t="s">
        <v>167</v>
      </c>
      <c r="C22" s="11" t="s">
        <v>168</v>
      </c>
      <c r="D22" s="11" t="s">
        <v>163</v>
      </c>
      <c r="E22" s="12">
        <v>0.6</v>
      </c>
      <c r="F22" s="11" t="s">
        <v>164</v>
      </c>
      <c r="G22" s="13" t="s">
        <v>169</v>
      </c>
      <c r="H22" s="11" t="s">
        <v>170</v>
      </c>
      <c r="I22" s="17"/>
      <c r="J22" s="12">
        <v>4.5350000000000001</v>
      </c>
      <c r="K22" s="12">
        <v>3.2</v>
      </c>
      <c r="L22" s="12">
        <v>1.2</v>
      </c>
      <c r="M22" s="12">
        <v>0.6</v>
      </c>
      <c r="N22" s="39">
        <v>0</v>
      </c>
      <c r="O22" s="15"/>
      <c r="P22" s="10" t="s">
        <v>37</v>
      </c>
      <c r="Q22" s="10" t="s">
        <v>171</v>
      </c>
      <c r="R22" s="10" t="s">
        <v>172</v>
      </c>
    </row>
    <row r="23" spans="1:18" s="16" customFormat="1" ht="40.700000000000003" customHeight="1">
      <c r="A23" s="10" t="s">
        <v>36</v>
      </c>
      <c r="B23" s="11" t="s">
        <v>173</v>
      </c>
      <c r="C23" s="11" t="s">
        <v>174</v>
      </c>
      <c r="D23" s="11" t="s">
        <v>163</v>
      </c>
      <c r="E23" s="12">
        <v>0.6</v>
      </c>
      <c r="F23" s="11" t="s">
        <v>175</v>
      </c>
      <c r="G23" s="13" t="s">
        <v>176</v>
      </c>
      <c r="H23" s="11" t="s">
        <v>170</v>
      </c>
      <c r="I23" s="17"/>
      <c r="J23" s="12">
        <v>4.5170000000000003</v>
      </c>
      <c r="K23" s="12">
        <v>1.8</v>
      </c>
      <c r="L23" s="12">
        <v>0.6</v>
      </c>
      <c r="M23" s="12">
        <v>0.6</v>
      </c>
      <c r="N23" s="39">
        <v>0</v>
      </c>
      <c r="O23" s="15"/>
      <c r="P23" s="10" t="s">
        <v>37</v>
      </c>
      <c r="Q23" s="10" t="s">
        <v>177</v>
      </c>
      <c r="R23" s="10" t="s">
        <v>172</v>
      </c>
    </row>
    <row r="24" spans="1:18" s="16" customFormat="1" ht="40.700000000000003" customHeight="1">
      <c r="A24" s="10" t="s">
        <v>36</v>
      </c>
      <c r="B24" s="11" t="s">
        <v>178</v>
      </c>
      <c r="C24" s="11" t="s">
        <v>179</v>
      </c>
      <c r="D24" s="11" t="s">
        <v>163</v>
      </c>
      <c r="E24" s="12">
        <v>0.4</v>
      </c>
      <c r="F24" s="11" t="s">
        <v>180</v>
      </c>
      <c r="G24" s="13" t="s">
        <v>181</v>
      </c>
      <c r="H24" s="11" t="s">
        <v>93</v>
      </c>
      <c r="I24" s="17"/>
      <c r="J24" s="12">
        <v>8.0742499999999993</v>
      </c>
      <c r="K24" s="12">
        <v>5.5</v>
      </c>
      <c r="L24" s="12">
        <v>3.1700000076000001</v>
      </c>
      <c r="M24" s="12">
        <v>0.4</v>
      </c>
      <c r="N24" s="39">
        <v>0</v>
      </c>
      <c r="O24" s="15"/>
      <c r="P24" s="10" t="s">
        <v>37</v>
      </c>
      <c r="Q24" s="10" t="s">
        <v>182</v>
      </c>
      <c r="R24" s="10" t="s">
        <v>46</v>
      </c>
    </row>
    <row r="25" spans="1:18" s="16" customFormat="1" ht="40.700000000000003" customHeight="1">
      <c r="A25" s="10" t="s">
        <v>36</v>
      </c>
      <c r="B25" s="11" t="s">
        <v>201</v>
      </c>
      <c r="C25" s="11" t="s">
        <v>202</v>
      </c>
      <c r="D25" s="11" t="s">
        <v>163</v>
      </c>
      <c r="E25" s="12">
        <v>0.51</v>
      </c>
      <c r="F25" s="11" t="s">
        <v>203</v>
      </c>
      <c r="G25" s="13" t="s">
        <v>204</v>
      </c>
      <c r="H25" s="11" t="s">
        <v>93</v>
      </c>
      <c r="I25" s="17"/>
      <c r="J25" s="12">
        <v>8.0742499999999993</v>
      </c>
      <c r="K25" s="12">
        <v>5.5</v>
      </c>
      <c r="L25" s="12">
        <v>3.1700000076000001</v>
      </c>
      <c r="M25" s="12">
        <v>0.51</v>
      </c>
      <c r="N25" s="39">
        <v>0</v>
      </c>
      <c r="O25" s="15"/>
      <c r="P25" s="10" t="s">
        <v>189</v>
      </c>
      <c r="Q25" s="10" t="s">
        <v>205</v>
      </c>
      <c r="R25" s="10" t="s">
        <v>46</v>
      </c>
    </row>
    <row r="26" spans="1:18" s="16" customFormat="1" ht="40.700000000000003" customHeight="1">
      <c r="A26" s="10" t="s">
        <v>36</v>
      </c>
      <c r="B26" s="11" t="s">
        <v>206</v>
      </c>
      <c r="C26" s="11" t="s">
        <v>207</v>
      </c>
      <c r="D26" s="11" t="s">
        <v>163</v>
      </c>
      <c r="E26" s="12">
        <v>0.21</v>
      </c>
      <c r="F26" s="11" t="s">
        <v>203</v>
      </c>
      <c r="G26" s="13" t="s">
        <v>208</v>
      </c>
      <c r="H26" s="11" t="s">
        <v>170</v>
      </c>
      <c r="I26" s="17"/>
      <c r="J26" s="12">
        <v>1.52</v>
      </c>
      <c r="K26" s="12">
        <v>0.6</v>
      </c>
      <c r="L26" s="12">
        <v>0.6</v>
      </c>
      <c r="M26" s="12">
        <v>0.21</v>
      </c>
      <c r="N26" s="39">
        <v>0</v>
      </c>
      <c r="O26" s="15"/>
      <c r="P26" s="10" t="s">
        <v>189</v>
      </c>
      <c r="Q26" s="10" t="s">
        <v>209</v>
      </c>
      <c r="R26" s="10" t="s">
        <v>172</v>
      </c>
    </row>
    <row r="27" spans="1:18" s="16" customFormat="1" ht="40.700000000000003" customHeight="1">
      <c r="A27" s="10" t="s">
        <v>36</v>
      </c>
      <c r="B27" s="11" t="s">
        <v>210</v>
      </c>
      <c r="C27" s="11" t="s">
        <v>211</v>
      </c>
      <c r="D27" s="11" t="s">
        <v>163</v>
      </c>
      <c r="E27" s="12">
        <v>0.8</v>
      </c>
      <c r="F27" s="11" t="s">
        <v>203</v>
      </c>
      <c r="G27" s="13" t="s">
        <v>204</v>
      </c>
      <c r="H27" s="11" t="s">
        <v>93</v>
      </c>
      <c r="I27" s="17"/>
      <c r="J27" s="12">
        <v>11</v>
      </c>
      <c r="K27" s="12">
        <v>5.36</v>
      </c>
      <c r="L27" s="12">
        <v>0</v>
      </c>
      <c r="M27" s="12">
        <v>0.8</v>
      </c>
      <c r="N27" s="39">
        <v>0</v>
      </c>
      <c r="O27" s="15"/>
      <c r="P27" s="10" t="s">
        <v>189</v>
      </c>
      <c r="Q27" s="10" t="s">
        <v>212</v>
      </c>
      <c r="R27" s="10" t="s">
        <v>46</v>
      </c>
    </row>
    <row r="28" spans="1:18" s="16" customFormat="1" ht="40.700000000000003" customHeight="1">
      <c r="A28" s="10" t="s">
        <v>36</v>
      </c>
      <c r="B28" s="11" t="s">
        <v>213</v>
      </c>
      <c r="C28" s="11" t="s">
        <v>214</v>
      </c>
      <c r="D28" s="11" t="s">
        <v>163</v>
      </c>
      <c r="E28" s="12">
        <v>0.48</v>
      </c>
      <c r="F28" s="11" t="s">
        <v>203</v>
      </c>
      <c r="G28" s="13" t="s">
        <v>204</v>
      </c>
      <c r="H28" s="11" t="s">
        <v>93</v>
      </c>
      <c r="I28" s="17"/>
      <c r="J28" s="12">
        <v>1.95</v>
      </c>
      <c r="K28" s="12">
        <v>1.4</v>
      </c>
      <c r="L28" s="12">
        <v>0.68</v>
      </c>
      <c r="M28" s="12">
        <v>0.48</v>
      </c>
      <c r="N28" s="39">
        <v>0</v>
      </c>
      <c r="O28" s="15"/>
      <c r="P28" s="10" t="s">
        <v>189</v>
      </c>
      <c r="Q28" s="10" t="s">
        <v>215</v>
      </c>
      <c r="R28" s="10" t="s">
        <v>46</v>
      </c>
    </row>
    <row r="29" spans="1:18" s="16" customFormat="1" ht="40.700000000000003" customHeight="1">
      <c r="A29" s="10" t="s">
        <v>36</v>
      </c>
      <c r="B29" s="11" t="s">
        <v>216</v>
      </c>
      <c r="C29" s="11" t="s">
        <v>217</v>
      </c>
      <c r="D29" s="11" t="s">
        <v>163</v>
      </c>
      <c r="E29" s="12">
        <v>0.2</v>
      </c>
      <c r="F29" s="11" t="s">
        <v>218</v>
      </c>
      <c r="G29" s="13" t="s">
        <v>219</v>
      </c>
      <c r="H29" s="11" t="s">
        <v>93</v>
      </c>
      <c r="I29" s="17"/>
      <c r="J29" s="12">
        <v>8.0742499999999993</v>
      </c>
      <c r="K29" s="12">
        <v>5.5</v>
      </c>
      <c r="L29" s="12">
        <v>3.1700000076000001</v>
      </c>
      <c r="M29" s="12">
        <v>0.2</v>
      </c>
      <c r="N29" s="39">
        <v>0</v>
      </c>
      <c r="O29" s="15"/>
      <c r="P29" s="10" t="s">
        <v>189</v>
      </c>
      <c r="Q29" s="10" t="s">
        <v>220</v>
      </c>
      <c r="R29" s="10" t="s">
        <v>46</v>
      </c>
    </row>
    <row r="30" spans="1:18" s="16" customFormat="1" ht="40.700000000000003" customHeight="1">
      <c r="A30" s="10" t="s">
        <v>36</v>
      </c>
      <c r="B30" s="11" t="s">
        <v>221</v>
      </c>
      <c r="C30" s="11" t="s">
        <v>222</v>
      </c>
      <c r="D30" s="11" t="s">
        <v>163</v>
      </c>
      <c r="E30" s="12">
        <v>1</v>
      </c>
      <c r="F30" s="11" t="s">
        <v>218</v>
      </c>
      <c r="G30" s="13" t="s">
        <v>219</v>
      </c>
      <c r="H30" s="11" t="s">
        <v>93</v>
      </c>
      <c r="I30" s="17"/>
      <c r="J30" s="12">
        <v>16.197122</v>
      </c>
      <c r="K30" s="12">
        <v>7</v>
      </c>
      <c r="L30" s="12">
        <v>4.7500099999999996</v>
      </c>
      <c r="M30" s="12">
        <v>1</v>
      </c>
      <c r="N30" s="39">
        <v>0</v>
      </c>
      <c r="O30" s="15"/>
      <c r="P30" s="10" t="s">
        <v>189</v>
      </c>
      <c r="Q30" s="10" t="s">
        <v>223</v>
      </c>
      <c r="R30" s="10" t="s">
        <v>46</v>
      </c>
    </row>
    <row r="31" spans="1:18" s="16" customFormat="1" ht="40.700000000000003" customHeight="1">
      <c r="A31" s="10" t="s">
        <v>36</v>
      </c>
      <c r="B31" s="11" t="s">
        <v>224</v>
      </c>
      <c r="C31" s="11" t="s">
        <v>225</v>
      </c>
      <c r="D31" s="11" t="s">
        <v>163</v>
      </c>
      <c r="E31" s="12">
        <v>0.82</v>
      </c>
      <c r="F31" s="11" t="s">
        <v>218</v>
      </c>
      <c r="G31" s="13" t="s">
        <v>226</v>
      </c>
      <c r="H31" s="11" t="s">
        <v>170</v>
      </c>
      <c r="I31" s="17"/>
      <c r="J31" s="12">
        <v>7.1349999999999998</v>
      </c>
      <c r="K31" s="12">
        <v>4.5</v>
      </c>
      <c r="L31" s="12">
        <v>1.62</v>
      </c>
      <c r="M31" s="12">
        <v>0.82</v>
      </c>
      <c r="N31" s="39">
        <v>0</v>
      </c>
      <c r="O31" s="15"/>
      <c r="P31" s="10" t="s">
        <v>189</v>
      </c>
      <c r="Q31" s="10" t="s">
        <v>227</v>
      </c>
      <c r="R31" s="10" t="s">
        <v>172</v>
      </c>
    </row>
    <row r="32" spans="1:18" s="16" customFormat="1" ht="40.700000000000003" customHeight="1">
      <c r="A32" s="10" t="s">
        <v>36</v>
      </c>
      <c r="B32" s="11" t="s">
        <v>228</v>
      </c>
      <c r="C32" s="11" t="s">
        <v>229</v>
      </c>
      <c r="D32" s="11" t="s">
        <v>163</v>
      </c>
      <c r="E32" s="12">
        <v>0.6</v>
      </c>
      <c r="F32" s="11" t="s">
        <v>218</v>
      </c>
      <c r="G32" s="13" t="s">
        <v>219</v>
      </c>
      <c r="H32" s="11" t="s">
        <v>93</v>
      </c>
      <c r="I32" s="17"/>
      <c r="J32" s="12">
        <v>8</v>
      </c>
      <c r="K32" s="12">
        <v>4</v>
      </c>
      <c r="L32" s="12">
        <v>0</v>
      </c>
      <c r="M32" s="12">
        <v>0.6</v>
      </c>
      <c r="N32" s="39">
        <v>0</v>
      </c>
      <c r="O32" s="15"/>
      <c r="P32" s="10" t="s">
        <v>189</v>
      </c>
      <c r="Q32" s="10" t="s">
        <v>230</v>
      </c>
      <c r="R32" s="10" t="s">
        <v>46</v>
      </c>
    </row>
    <row r="33" spans="1:18" s="35" customFormat="1" ht="40.5">
      <c r="A33" s="1" t="s">
        <v>36</v>
      </c>
      <c r="B33" s="31" t="s">
        <v>284</v>
      </c>
      <c r="C33" s="31" t="s">
        <v>283</v>
      </c>
      <c r="D33" s="31" t="s">
        <v>163</v>
      </c>
      <c r="E33" s="32">
        <v>0.09</v>
      </c>
      <c r="F33" s="31" t="s">
        <v>278</v>
      </c>
      <c r="G33" s="33" t="s">
        <v>282</v>
      </c>
      <c r="H33" s="31" t="s">
        <v>170</v>
      </c>
      <c r="I33" s="38"/>
      <c r="J33" s="32">
        <v>1.52</v>
      </c>
      <c r="K33" s="32">
        <v>0.6</v>
      </c>
      <c r="L33" s="32">
        <v>0.6</v>
      </c>
      <c r="M33" s="32">
        <v>0.09</v>
      </c>
      <c r="N33" s="36">
        <v>0</v>
      </c>
      <c r="O33" s="40"/>
      <c r="P33" s="1" t="s">
        <v>239</v>
      </c>
      <c r="Q33" s="1" t="s">
        <v>281</v>
      </c>
      <c r="R33" s="1" t="s">
        <v>172</v>
      </c>
    </row>
    <row r="34" spans="1:18" s="35" customFormat="1" ht="40.5">
      <c r="A34" s="1" t="s">
        <v>36</v>
      </c>
      <c r="B34" s="31" t="s">
        <v>280</v>
      </c>
      <c r="C34" s="31" t="s">
        <v>279</v>
      </c>
      <c r="D34" s="31" t="s">
        <v>163</v>
      </c>
      <c r="E34" s="32">
        <v>0.2</v>
      </c>
      <c r="F34" s="31" t="s">
        <v>278</v>
      </c>
      <c r="G34" s="33" t="s">
        <v>277</v>
      </c>
      <c r="H34" s="31" t="s">
        <v>93</v>
      </c>
      <c r="I34" s="38"/>
      <c r="J34" s="32">
        <v>9.5</v>
      </c>
      <c r="K34" s="32">
        <v>7.6</v>
      </c>
      <c r="L34" s="32">
        <v>0.7605145753</v>
      </c>
      <c r="M34" s="32">
        <v>0.2</v>
      </c>
      <c r="N34" s="36">
        <v>0</v>
      </c>
      <c r="O34" s="40"/>
      <c r="P34" s="1" t="s">
        <v>239</v>
      </c>
      <c r="Q34" s="1" t="s">
        <v>276</v>
      </c>
      <c r="R34" s="1" t="s">
        <v>46</v>
      </c>
    </row>
    <row r="35" spans="1:18" s="35" customFormat="1" ht="40.5">
      <c r="A35" s="1" t="s">
        <v>36</v>
      </c>
      <c r="B35" s="31" t="s">
        <v>275</v>
      </c>
      <c r="C35" s="31" t="s">
        <v>274</v>
      </c>
      <c r="D35" s="31" t="s">
        <v>163</v>
      </c>
      <c r="E35" s="32">
        <v>0.2</v>
      </c>
      <c r="F35" s="31" t="s">
        <v>267</v>
      </c>
      <c r="G35" s="33" t="s">
        <v>266</v>
      </c>
      <c r="H35" s="31" t="s">
        <v>93</v>
      </c>
      <c r="I35" s="38"/>
      <c r="J35" s="32">
        <v>1.95</v>
      </c>
      <c r="K35" s="32">
        <v>1.4</v>
      </c>
      <c r="L35" s="32">
        <v>0.68</v>
      </c>
      <c r="M35" s="32">
        <v>0.2</v>
      </c>
      <c r="N35" s="36">
        <v>0</v>
      </c>
      <c r="O35" s="40"/>
      <c r="P35" s="1" t="s">
        <v>239</v>
      </c>
      <c r="Q35" s="1" t="s">
        <v>273</v>
      </c>
      <c r="R35" s="1" t="s">
        <v>46</v>
      </c>
    </row>
    <row r="36" spans="1:18" s="35" customFormat="1" ht="40.5">
      <c r="A36" s="1" t="s">
        <v>36</v>
      </c>
      <c r="B36" s="31" t="s">
        <v>272</v>
      </c>
      <c r="C36" s="31" t="s">
        <v>271</v>
      </c>
      <c r="D36" s="31" t="s">
        <v>163</v>
      </c>
      <c r="E36" s="32">
        <v>0.2</v>
      </c>
      <c r="F36" s="31" t="s">
        <v>267</v>
      </c>
      <c r="G36" s="33" t="s">
        <v>138</v>
      </c>
      <c r="H36" s="31" t="s">
        <v>170</v>
      </c>
      <c r="I36" s="38"/>
      <c r="J36" s="32">
        <v>4.5350000000000001</v>
      </c>
      <c r="K36" s="32">
        <v>3.2</v>
      </c>
      <c r="L36" s="32">
        <v>1.2</v>
      </c>
      <c r="M36" s="32">
        <v>0.2</v>
      </c>
      <c r="N36" s="36">
        <v>0</v>
      </c>
      <c r="O36" s="40"/>
      <c r="P36" s="1" t="s">
        <v>239</v>
      </c>
      <c r="Q36" s="1" t="s">
        <v>270</v>
      </c>
      <c r="R36" s="1" t="s">
        <v>172</v>
      </c>
    </row>
    <row r="37" spans="1:18" s="35" customFormat="1" ht="54">
      <c r="A37" s="1" t="s">
        <v>36</v>
      </c>
      <c r="B37" s="31" t="s">
        <v>269</v>
      </c>
      <c r="C37" s="31" t="s">
        <v>268</v>
      </c>
      <c r="D37" s="31" t="s">
        <v>163</v>
      </c>
      <c r="E37" s="32">
        <v>0.31</v>
      </c>
      <c r="F37" s="31" t="s">
        <v>267</v>
      </c>
      <c r="G37" s="33" t="s">
        <v>266</v>
      </c>
      <c r="H37" s="31" t="s">
        <v>93</v>
      </c>
      <c r="I37" s="38"/>
      <c r="J37" s="32">
        <v>8.0742499999999993</v>
      </c>
      <c r="K37" s="32">
        <v>5.5</v>
      </c>
      <c r="L37" s="32">
        <v>3.6200000075999998</v>
      </c>
      <c r="M37" s="32">
        <v>0.31</v>
      </c>
      <c r="N37" s="36">
        <v>0</v>
      </c>
      <c r="O37" s="40"/>
      <c r="P37" s="1" t="s">
        <v>239</v>
      </c>
      <c r="Q37" s="1" t="s">
        <v>265</v>
      </c>
      <c r="R37" s="1" t="s">
        <v>46</v>
      </c>
    </row>
    <row r="38" spans="1:18" s="35" customFormat="1" ht="54">
      <c r="A38" s="1" t="s">
        <v>36</v>
      </c>
      <c r="B38" s="31" t="s">
        <v>264</v>
      </c>
      <c r="C38" s="31" t="s">
        <v>263</v>
      </c>
      <c r="D38" s="31" t="s">
        <v>163</v>
      </c>
      <c r="E38" s="32">
        <v>0.45</v>
      </c>
      <c r="F38" s="31" t="s">
        <v>262</v>
      </c>
      <c r="G38" s="33" t="s">
        <v>261</v>
      </c>
      <c r="H38" s="31" t="s">
        <v>93</v>
      </c>
      <c r="I38" s="38"/>
      <c r="J38" s="32">
        <v>8.0742499999999993</v>
      </c>
      <c r="K38" s="32">
        <v>5.5</v>
      </c>
      <c r="L38" s="32">
        <v>3.6200000075999998</v>
      </c>
      <c r="M38" s="32">
        <v>0.45</v>
      </c>
      <c r="N38" s="36">
        <v>0</v>
      </c>
      <c r="O38" s="40"/>
      <c r="P38" s="1" t="s">
        <v>239</v>
      </c>
      <c r="Q38" s="1" t="s">
        <v>260</v>
      </c>
      <c r="R38" s="1" t="s">
        <v>46</v>
      </c>
    </row>
    <row r="39" spans="1:18" s="35" customFormat="1" ht="54">
      <c r="A39" s="1" t="s">
        <v>36</v>
      </c>
      <c r="B39" s="31" t="s">
        <v>259</v>
      </c>
      <c r="C39" s="31" t="s">
        <v>258</v>
      </c>
      <c r="D39" s="31" t="s">
        <v>163</v>
      </c>
      <c r="E39" s="32">
        <v>1.25</v>
      </c>
      <c r="F39" s="31" t="s">
        <v>250</v>
      </c>
      <c r="G39" s="33" t="s">
        <v>254</v>
      </c>
      <c r="H39" s="31" t="s">
        <v>93</v>
      </c>
      <c r="I39" s="38"/>
      <c r="J39" s="32">
        <v>20.5</v>
      </c>
      <c r="K39" s="32">
        <v>12.96</v>
      </c>
      <c r="L39" s="32">
        <v>3.5105145753000002</v>
      </c>
      <c r="M39" s="32">
        <v>1.25</v>
      </c>
      <c r="N39" s="36">
        <v>0</v>
      </c>
      <c r="O39" s="40"/>
      <c r="P39" s="1" t="s">
        <v>239</v>
      </c>
      <c r="Q39" s="1" t="s">
        <v>257</v>
      </c>
      <c r="R39" s="1" t="s">
        <v>46</v>
      </c>
    </row>
    <row r="40" spans="1:18" s="35" customFormat="1" ht="54">
      <c r="A40" s="1" t="s">
        <v>36</v>
      </c>
      <c r="B40" s="31" t="s">
        <v>256</v>
      </c>
      <c r="C40" s="31" t="s">
        <v>255</v>
      </c>
      <c r="D40" s="31" t="s">
        <v>163</v>
      </c>
      <c r="E40" s="32">
        <v>0.2</v>
      </c>
      <c r="F40" s="31" t="s">
        <v>250</v>
      </c>
      <c r="G40" s="33" t="s">
        <v>254</v>
      </c>
      <c r="H40" s="31" t="s">
        <v>93</v>
      </c>
      <c r="I40" s="38"/>
      <c r="J40" s="32">
        <v>1</v>
      </c>
      <c r="K40" s="32">
        <v>0.5</v>
      </c>
      <c r="L40" s="32">
        <v>0.28965140519999999</v>
      </c>
      <c r="M40" s="32">
        <v>0.2</v>
      </c>
      <c r="N40" s="36">
        <v>0</v>
      </c>
      <c r="O40" s="40"/>
      <c r="P40" s="1" t="s">
        <v>239</v>
      </c>
      <c r="Q40" s="1" t="s">
        <v>253</v>
      </c>
      <c r="R40" s="1" t="s">
        <v>46</v>
      </c>
    </row>
    <row r="41" spans="1:18" s="35" customFormat="1" ht="54">
      <c r="A41" s="1" t="s">
        <v>36</v>
      </c>
      <c r="B41" s="31" t="s">
        <v>252</v>
      </c>
      <c r="C41" s="31" t="s">
        <v>251</v>
      </c>
      <c r="D41" s="31" t="s">
        <v>163</v>
      </c>
      <c r="E41" s="32">
        <v>0.8</v>
      </c>
      <c r="F41" s="31" t="s">
        <v>250</v>
      </c>
      <c r="G41" s="33" t="s">
        <v>249</v>
      </c>
      <c r="H41" s="31" t="s">
        <v>170</v>
      </c>
      <c r="I41" s="38"/>
      <c r="J41" s="32">
        <v>5</v>
      </c>
      <c r="K41" s="32">
        <v>2.5</v>
      </c>
      <c r="L41" s="32">
        <v>0.8</v>
      </c>
      <c r="M41" s="32">
        <v>0.8</v>
      </c>
      <c r="N41" s="36">
        <v>0</v>
      </c>
      <c r="O41" s="40"/>
      <c r="P41" s="1" t="s">
        <v>239</v>
      </c>
      <c r="Q41" s="1" t="s">
        <v>248</v>
      </c>
      <c r="R41" s="1" t="s">
        <v>172</v>
      </c>
    </row>
    <row r="42" spans="1:18" s="35" customFormat="1" ht="54">
      <c r="A42" s="1" t="s">
        <v>36</v>
      </c>
      <c r="B42" s="31" t="s">
        <v>247</v>
      </c>
      <c r="C42" s="31" t="s">
        <v>246</v>
      </c>
      <c r="D42" s="31" t="s">
        <v>163</v>
      </c>
      <c r="E42" s="32">
        <v>0.72</v>
      </c>
      <c r="F42" s="31" t="s">
        <v>245</v>
      </c>
      <c r="G42" s="33" t="s">
        <v>244</v>
      </c>
      <c r="H42" s="31" t="s">
        <v>170</v>
      </c>
      <c r="I42" s="38"/>
      <c r="J42" s="32">
        <v>2.5960000000000001</v>
      </c>
      <c r="K42" s="32">
        <v>1.9</v>
      </c>
      <c r="L42" s="32">
        <v>1.2884050629999999</v>
      </c>
      <c r="M42" s="32">
        <v>0.72</v>
      </c>
      <c r="N42" s="36">
        <v>0</v>
      </c>
      <c r="O42" s="40"/>
      <c r="P42" s="1" t="s">
        <v>239</v>
      </c>
      <c r="Q42" s="1" t="s">
        <v>243</v>
      </c>
      <c r="R42" s="1" t="s">
        <v>172</v>
      </c>
    </row>
  </sheetData>
  <mergeCells count="7">
    <mergeCell ref="B5:O5"/>
    <mergeCell ref="C7:H7"/>
    <mergeCell ref="J7:K7"/>
    <mergeCell ref="L7:M7"/>
    <mergeCell ref="I7:I8"/>
    <mergeCell ref="N7:N8"/>
    <mergeCell ref="O7:O8"/>
  </mergeCells>
  <phoneticPr fontId="7" type="noConversion"/>
  <pageMargins left="0.75138888888888899" right="0.75138888888888899" top="0.26736111111111099" bottom="0.26736111111111099" header="0" footer="0"/>
  <pageSetup paperSize="9" scale="9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8"/>
  <sheetViews>
    <sheetView workbookViewId="0">
      <pane ySplit="8" topLeftCell="A9" activePane="bottomLeft" state="frozen"/>
      <selection pane="bottomLeft" activeCell="K18" sqref="K18"/>
    </sheetView>
  </sheetViews>
  <sheetFormatPr defaultColWidth="10" defaultRowHeight="13.5"/>
  <cols>
    <col min="1" max="1" width="9" hidden="1"/>
    <col min="2" max="2" width="13.25" customWidth="1"/>
    <col min="3" max="3" width="30.875" customWidth="1"/>
    <col min="4" max="4" width="14.875" customWidth="1"/>
    <col min="5" max="5" width="9" hidden="1"/>
    <col min="6" max="6" width="28.25" customWidth="1"/>
    <col min="7" max="7" width="16.375" customWidth="1"/>
    <col min="8" max="8" width="9" hidden="1"/>
    <col min="9" max="9" width="0.125" customWidth="1"/>
    <col min="10" max="10" width="9.75" customWidth="1"/>
  </cols>
  <sheetData>
    <row r="1" spans="1:9" ht="22.5" hidden="1">
      <c r="A1" s="1">
        <v>0</v>
      </c>
      <c r="B1" s="1" t="s">
        <v>47</v>
      </c>
      <c r="C1" s="1" t="s">
        <v>48</v>
      </c>
    </row>
    <row r="2" spans="1:9" hidden="1">
      <c r="A2" s="1">
        <v>0</v>
      </c>
      <c r="B2" s="1" t="s">
        <v>3</v>
      </c>
      <c r="C2" s="1" t="s">
        <v>4</v>
      </c>
      <c r="D2" s="1" t="s">
        <v>5</v>
      </c>
      <c r="F2" s="1" t="s">
        <v>49</v>
      </c>
      <c r="G2" s="1" t="s">
        <v>50</v>
      </c>
      <c r="H2" s="1" t="s">
        <v>7</v>
      </c>
    </row>
    <row r="3" spans="1:9" ht="112.5" hidden="1">
      <c r="A3" s="1">
        <v>0</v>
      </c>
      <c r="C3" s="1" t="s">
        <v>8</v>
      </c>
      <c r="D3" s="1" t="s">
        <v>51</v>
      </c>
      <c r="E3" s="1" t="s">
        <v>20</v>
      </c>
      <c r="F3" s="1" t="s">
        <v>52</v>
      </c>
      <c r="G3" s="1" t="s">
        <v>53</v>
      </c>
      <c r="H3" s="1" t="s">
        <v>54</v>
      </c>
      <c r="I3" s="1" t="s">
        <v>54</v>
      </c>
    </row>
    <row r="4" spans="1:9" ht="32.1" customHeight="1">
      <c r="A4" s="1">
        <v>0</v>
      </c>
      <c r="B4" s="2" t="s">
        <v>55</v>
      </c>
    </row>
    <row r="5" spans="1:9" ht="27.95" customHeight="1">
      <c r="A5" s="1">
        <v>0</v>
      </c>
      <c r="B5" s="59" t="s">
        <v>293</v>
      </c>
      <c r="C5" s="59"/>
      <c r="D5" s="59"/>
      <c r="E5" s="59"/>
      <c r="F5" s="59"/>
      <c r="G5" s="59"/>
    </row>
    <row r="6" spans="1:9" ht="14.25" customHeight="1">
      <c r="A6" s="1">
        <v>0</v>
      </c>
      <c r="B6" s="5"/>
      <c r="C6" s="5"/>
      <c r="D6" s="5"/>
      <c r="E6" s="5"/>
      <c r="F6" s="5"/>
      <c r="G6" s="3" t="s">
        <v>23</v>
      </c>
    </row>
    <row r="7" spans="1:9" s="51" customFormat="1" ht="27" customHeight="1">
      <c r="A7" s="49">
        <v>0</v>
      </c>
      <c r="B7" s="71" t="s">
        <v>56</v>
      </c>
      <c r="C7" s="71" t="s">
        <v>290</v>
      </c>
      <c r="D7" s="71"/>
      <c r="E7" s="50"/>
      <c r="F7" s="71" t="s">
        <v>288</v>
      </c>
      <c r="G7" s="71"/>
    </row>
    <row r="8" spans="1:9" s="51" customFormat="1" ht="26.1" customHeight="1">
      <c r="A8" s="49">
        <v>0</v>
      </c>
      <c r="B8" s="71"/>
      <c r="C8" s="52" t="s">
        <v>28</v>
      </c>
      <c r="D8" s="52" t="s">
        <v>57</v>
      </c>
      <c r="E8" s="50"/>
      <c r="F8" s="52" t="s">
        <v>58</v>
      </c>
      <c r="G8" s="52" t="s">
        <v>57</v>
      </c>
    </row>
    <row r="9" spans="1:9" s="51" customFormat="1" ht="20.100000000000001" customHeight="1">
      <c r="A9" s="49">
        <v>0</v>
      </c>
      <c r="B9" s="52" t="s">
        <v>59</v>
      </c>
      <c r="C9" s="53"/>
      <c r="D9" s="54">
        <f>SUM(D10:D19)</f>
        <v>1.6797</v>
      </c>
      <c r="E9" s="50"/>
      <c r="F9" s="55"/>
      <c r="G9" s="54">
        <v>1.6761568763999999</v>
      </c>
    </row>
    <row r="10" spans="1:9" ht="23.25" customHeight="1">
      <c r="A10" s="1" t="s">
        <v>36</v>
      </c>
      <c r="B10" s="19">
        <v>1</v>
      </c>
      <c r="C10" s="20" t="s">
        <v>83</v>
      </c>
      <c r="D10" s="21">
        <v>0.57020000000000004</v>
      </c>
      <c r="E10" s="10" t="s">
        <v>94</v>
      </c>
      <c r="F10" s="26" t="s">
        <v>289</v>
      </c>
      <c r="G10" s="28">
        <v>4.9000000000000002E-2</v>
      </c>
      <c r="H10" s="1" t="s">
        <v>60</v>
      </c>
      <c r="I10" s="1" t="s">
        <v>60</v>
      </c>
    </row>
    <row r="11" spans="1:9" ht="23.25" customHeight="1">
      <c r="A11" s="1" t="s">
        <v>36</v>
      </c>
      <c r="B11" s="19">
        <v>2</v>
      </c>
      <c r="C11" s="20" t="s">
        <v>75</v>
      </c>
      <c r="D11" s="21">
        <v>4.1000000000000002E-2</v>
      </c>
      <c r="E11" s="10" t="s">
        <v>87</v>
      </c>
      <c r="F11" s="26" t="s">
        <v>63</v>
      </c>
      <c r="G11" s="28">
        <v>0.55589999999999995</v>
      </c>
      <c r="H11" s="1" t="s">
        <v>62</v>
      </c>
      <c r="I11" s="1" t="s">
        <v>62</v>
      </c>
    </row>
    <row r="12" spans="1:9" ht="23.25" customHeight="1">
      <c r="A12" s="1" t="s">
        <v>36</v>
      </c>
      <c r="B12" s="19">
        <v>3</v>
      </c>
      <c r="C12" s="20" t="s">
        <v>88</v>
      </c>
      <c r="D12" s="21">
        <v>0.15</v>
      </c>
      <c r="E12" s="10" t="s">
        <v>67</v>
      </c>
      <c r="F12" s="26" t="s">
        <v>74</v>
      </c>
      <c r="G12" s="28">
        <v>0.15</v>
      </c>
      <c r="H12" s="1" t="s">
        <v>64</v>
      </c>
      <c r="I12" s="1" t="s">
        <v>64</v>
      </c>
    </row>
    <row r="13" spans="1:9" ht="23.25" customHeight="1">
      <c r="A13" s="1" t="s">
        <v>36</v>
      </c>
      <c r="B13" s="19">
        <v>4</v>
      </c>
      <c r="C13" s="20" t="s">
        <v>135</v>
      </c>
      <c r="D13" s="21">
        <v>0.32</v>
      </c>
      <c r="E13" s="10" t="s">
        <v>61</v>
      </c>
      <c r="F13" s="26" t="s">
        <v>103</v>
      </c>
      <c r="G13" s="28">
        <v>0.61119999999999997</v>
      </c>
      <c r="H13" s="1" t="s">
        <v>66</v>
      </c>
      <c r="I13" s="1" t="s">
        <v>66</v>
      </c>
    </row>
    <row r="14" spans="1:9" ht="23.25" customHeight="1">
      <c r="A14" s="1" t="s">
        <v>36</v>
      </c>
      <c r="B14" s="19">
        <v>5</v>
      </c>
      <c r="C14" s="20" t="s">
        <v>139</v>
      </c>
      <c r="D14" s="21">
        <v>0.14349999999999999</v>
      </c>
      <c r="E14" s="10" t="s">
        <v>65</v>
      </c>
      <c r="F14" s="27" t="s">
        <v>231</v>
      </c>
      <c r="G14" s="29">
        <v>8.0600000000000005E-2</v>
      </c>
      <c r="H14" s="1" t="s">
        <v>68</v>
      </c>
      <c r="I14" s="1" t="s">
        <v>68</v>
      </c>
    </row>
    <row r="15" spans="1:9" ht="23.25" customHeight="1">
      <c r="A15" s="1" t="s">
        <v>36</v>
      </c>
      <c r="B15" s="19">
        <v>6</v>
      </c>
      <c r="C15" s="20" t="s">
        <v>195</v>
      </c>
      <c r="D15" s="21">
        <v>0.15</v>
      </c>
      <c r="E15" s="10" t="s">
        <v>61</v>
      </c>
      <c r="F15" s="27" t="s">
        <v>233</v>
      </c>
      <c r="G15" s="29">
        <v>0.11</v>
      </c>
      <c r="H15" s="1" t="s">
        <v>69</v>
      </c>
      <c r="I15" s="1" t="s">
        <v>69</v>
      </c>
    </row>
    <row r="16" spans="1:9" ht="23.25" customHeight="1">
      <c r="A16" s="1" t="s">
        <v>36</v>
      </c>
      <c r="B16" s="19">
        <v>7</v>
      </c>
      <c r="C16" s="20" t="s">
        <v>187</v>
      </c>
      <c r="D16" s="21">
        <v>0.16</v>
      </c>
      <c r="E16" s="10" t="s">
        <v>65</v>
      </c>
      <c r="F16" s="24" t="s">
        <v>183</v>
      </c>
      <c r="G16" s="25">
        <v>0.1</v>
      </c>
      <c r="H16" s="1" t="s">
        <v>70</v>
      </c>
      <c r="I16" s="1" t="s">
        <v>70</v>
      </c>
    </row>
    <row r="17" spans="2:7" ht="23.25" customHeight="1">
      <c r="B17" s="19">
        <v>8</v>
      </c>
      <c r="C17" s="20" t="s">
        <v>192</v>
      </c>
      <c r="D17" s="21">
        <v>0.14000000000000001</v>
      </c>
      <c r="E17" s="10" t="s">
        <v>232</v>
      </c>
      <c r="F17" s="24" t="s">
        <v>132</v>
      </c>
      <c r="G17" s="25">
        <v>2.3E-2</v>
      </c>
    </row>
    <row r="18" spans="2:7" ht="23.25" customHeight="1">
      <c r="B18" s="19">
        <v>9</v>
      </c>
      <c r="C18" s="20" t="s">
        <v>287</v>
      </c>
      <c r="D18" s="21">
        <v>5.0000000000000001E-3</v>
      </c>
      <c r="E18" s="10"/>
      <c r="F18" s="24"/>
      <c r="G18" s="25"/>
    </row>
  </sheetData>
  <mergeCells count="4">
    <mergeCell ref="B5:G5"/>
    <mergeCell ref="C7:D7"/>
    <mergeCell ref="F7:G7"/>
    <mergeCell ref="B7:B8"/>
  </mergeCells>
  <phoneticPr fontId="7" type="noConversion"/>
  <pageMargins left="0.75138888888888899" right="0.75138888888888899" top="0.26736111111111099" bottom="0.26736111111111099" header="0" footer="0"/>
  <pageSetup paperSize="9" scale="94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topLeftCell="B4" workbookViewId="0">
      <selection activeCell="D14" sqref="D14"/>
    </sheetView>
  </sheetViews>
  <sheetFormatPr defaultColWidth="10" defaultRowHeight="13.5"/>
  <cols>
    <col min="1" max="1" width="9" hidden="1"/>
    <col min="2" max="2" width="12.25" customWidth="1"/>
    <col min="3" max="3" width="31.625" customWidth="1"/>
    <col min="4" max="4" width="15.75" customWidth="1"/>
    <col min="5" max="5" width="9" hidden="1"/>
    <col min="6" max="6" width="27.875" customWidth="1"/>
    <col min="7" max="7" width="14" customWidth="1"/>
    <col min="8" max="8" width="9" hidden="1"/>
    <col min="9" max="9" width="9.75" customWidth="1"/>
  </cols>
  <sheetData>
    <row r="1" spans="1:8" ht="22.5" hidden="1">
      <c r="A1" s="1">
        <v>0</v>
      </c>
      <c r="B1" s="1" t="s">
        <v>47</v>
      </c>
      <c r="C1" s="1" t="s">
        <v>71</v>
      </c>
    </row>
    <row r="2" spans="1:8" hidden="1">
      <c r="A2" s="1">
        <v>0</v>
      </c>
      <c r="B2" s="1" t="s">
        <v>3</v>
      </c>
      <c r="C2" s="1" t="s">
        <v>4</v>
      </c>
      <c r="D2" s="1" t="s">
        <v>5</v>
      </c>
      <c r="F2" s="1" t="s">
        <v>49</v>
      </c>
      <c r="G2" s="1" t="s">
        <v>50</v>
      </c>
      <c r="H2" s="1" t="s">
        <v>40</v>
      </c>
    </row>
    <row r="3" spans="1:8" hidden="1">
      <c r="A3" s="1">
        <v>0</v>
      </c>
      <c r="C3" s="1" t="s">
        <v>8</v>
      </c>
      <c r="D3" s="1" t="s">
        <v>51</v>
      </c>
      <c r="E3" s="1" t="s">
        <v>20</v>
      </c>
      <c r="F3" s="1" t="s">
        <v>52</v>
      </c>
      <c r="G3" s="1" t="s">
        <v>53</v>
      </c>
      <c r="H3" s="1" t="s">
        <v>54</v>
      </c>
    </row>
    <row r="4" spans="1:8" ht="26.1" customHeight="1">
      <c r="A4" s="1">
        <v>0</v>
      </c>
      <c r="B4" s="2" t="s">
        <v>72</v>
      </c>
    </row>
    <row r="5" spans="1:8" ht="27.95" customHeight="1">
      <c r="A5" s="1">
        <v>0</v>
      </c>
      <c r="B5" s="59" t="s">
        <v>286</v>
      </c>
      <c r="C5" s="59"/>
      <c r="D5" s="59"/>
      <c r="E5" s="59"/>
      <c r="F5" s="59"/>
      <c r="G5" s="59"/>
    </row>
    <row r="6" spans="1:8" ht="14.25" customHeight="1">
      <c r="A6" s="1">
        <v>0</v>
      </c>
      <c r="G6" s="3" t="s">
        <v>23</v>
      </c>
    </row>
    <row r="7" spans="1:8" s="44" customFormat="1" ht="19.899999999999999" customHeight="1">
      <c r="A7" s="42">
        <v>0</v>
      </c>
      <c r="B7" s="70" t="s">
        <v>56</v>
      </c>
      <c r="C7" s="70" t="s">
        <v>291</v>
      </c>
      <c r="D7" s="70"/>
      <c r="E7" s="56"/>
      <c r="F7" s="70" t="s">
        <v>292</v>
      </c>
      <c r="G7" s="70"/>
    </row>
    <row r="8" spans="1:8" s="44" customFormat="1" ht="19.899999999999999" customHeight="1">
      <c r="A8" s="42">
        <v>0</v>
      </c>
      <c r="B8" s="70"/>
      <c r="C8" s="43" t="s">
        <v>28</v>
      </c>
      <c r="D8" s="43" t="s">
        <v>57</v>
      </c>
      <c r="E8" s="56"/>
      <c r="F8" s="43" t="s">
        <v>58</v>
      </c>
      <c r="G8" s="43" t="s">
        <v>57</v>
      </c>
    </row>
    <row r="9" spans="1:8" s="44" customFormat="1" ht="24" customHeight="1">
      <c r="A9" s="42">
        <v>0</v>
      </c>
      <c r="B9" s="43" t="s">
        <v>59</v>
      </c>
      <c r="C9" s="57"/>
      <c r="D9" s="58">
        <f>SUM(D10:D100)</f>
        <v>17.489999999999995</v>
      </c>
      <c r="E9" s="57"/>
      <c r="F9" s="57"/>
      <c r="G9" s="58">
        <f>SUM(G10:G12)</f>
        <v>17.489999999999995</v>
      </c>
      <c r="H9" s="42"/>
    </row>
    <row r="10" spans="1:8" ht="39.75" customHeight="1">
      <c r="A10" s="1" t="s">
        <v>36</v>
      </c>
      <c r="B10" s="4">
        <v>1</v>
      </c>
      <c r="C10" s="20" t="s">
        <v>95</v>
      </c>
      <c r="D10" s="21">
        <v>2</v>
      </c>
      <c r="E10" s="20" t="s">
        <v>100</v>
      </c>
      <c r="F10" s="26" t="s">
        <v>103</v>
      </c>
      <c r="G10" s="41">
        <v>2.5</v>
      </c>
      <c r="H10" s="1" t="s">
        <v>60</v>
      </c>
    </row>
    <row r="11" spans="1:8" ht="39.75" customHeight="1">
      <c r="A11" s="1" t="s">
        <v>36</v>
      </c>
      <c r="B11" s="9">
        <v>2</v>
      </c>
      <c r="C11" s="20" t="s">
        <v>119</v>
      </c>
      <c r="D11" s="21">
        <v>0.42</v>
      </c>
      <c r="E11" s="20" t="s">
        <v>128</v>
      </c>
      <c r="F11" s="26" t="s">
        <v>130</v>
      </c>
      <c r="G11" s="41">
        <v>0.25</v>
      </c>
      <c r="H11" s="1" t="s">
        <v>64</v>
      </c>
    </row>
    <row r="12" spans="1:8" ht="39.75" customHeight="1">
      <c r="A12" s="1" t="s">
        <v>36</v>
      </c>
      <c r="B12" s="9">
        <v>3</v>
      </c>
      <c r="C12" s="20" t="s">
        <v>115</v>
      </c>
      <c r="D12" s="21">
        <v>0.61</v>
      </c>
      <c r="E12" s="20" t="s">
        <v>129</v>
      </c>
      <c r="F12" s="26" t="s">
        <v>132</v>
      </c>
      <c r="G12" s="41">
        <f>D9-G10-G11</f>
        <v>14.739999999999995</v>
      </c>
      <c r="H12" s="1" t="s">
        <v>66</v>
      </c>
    </row>
    <row r="13" spans="1:8" ht="39.75" customHeight="1">
      <c r="A13" s="1" t="s">
        <v>36</v>
      </c>
      <c r="B13" s="9">
        <v>4</v>
      </c>
      <c r="C13" s="20" t="s">
        <v>109</v>
      </c>
      <c r="D13" s="21">
        <v>0.37</v>
      </c>
      <c r="E13" s="20" t="s">
        <v>131</v>
      </c>
      <c r="F13" s="26"/>
      <c r="G13" s="41"/>
      <c r="H13" s="1" t="s">
        <v>68</v>
      </c>
    </row>
    <row r="14" spans="1:8" ht="39.75" customHeight="1">
      <c r="A14" s="1" t="s">
        <v>36</v>
      </c>
      <c r="B14" s="9">
        <v>5</v>
      </c>
      <c r="C14" s="20" t="s">
        <v>104</v>
      </c>
      <c r="D14" s="21">
        <v>0.25</v>
      </c>
      <c r="E14" s="20" t="s">
        <v>133</v>
      </c>
      <c r="F14" s="26"/>
      <c r="G14" s="41"/>
      <c r="H14" s="1" t="s">
        <v>69</v>
      </c>
    </row>
    <row r="15" spans="1:8" ht="39.75" customHeight="1">
      <c r="A15" s="1" t="s">
        <v>36</v>
      </c>
      <c r="B15" s="9">
        <v>6</v>
      </c>
      <c r="C15" s="20" t="s">
        <v>109</v>
      </c>
      <c r="D15" s="21">
        <v>0.13</v>
      </c>
      <c r="E15" s="20" t="s">
        <v>122</v>
      </c>
      <c r="F15" s="26"/>
      <c r="G15" s="41"/>
      <c r="H15" s="1" t="s">
        <v>70</v>
      </c>
    </row>
    <row r="16" spans="1:8" ht="39.75" customHeight="1">
      <c r="B16" s="9">
        <v>7</v>
      </c>
      <c r="C16" s="20" t="s">
        <v>123</v>
      </c>
      <c r="D16" s="21">
        <v>0.42</v>
      </c>
      <c r="E16" s="20" t="s">
        <v>134</v>
      </c>
      <c r="F16" s="26"/>
      <c r="G16" s="41"/>
    </row>
    <row r="17" spans="2:7" ht="39.75" customHeight="1">
      <c r="B17" s="9">
        <v>8</v>
      </c>
      <c r="C17" s="20" t="s">
        <v>161</v>
      </c>
      <c r="D17" s="21">
        <v>0.67</v>
      </c>
      <c r="E17" s="20" t="s">
        <v>73</v>
      </c>
      <c r="F17" s="26"/>
      <c r="G17" s="41"/>
    </row>
    <row r="18" spans="2:7" ht="39.75" customHeight="1">
      <c r="B18" s="9">
        <v>9</v>
      </c>
      <c r="C18" s="20" t="s">
        <v>144</v>
      </c>
      <c r="D18" s="21">
        <v>0.2</v>
      </c>
      <c r="E18" s="20" t="s">
        <v>128</v>
      </c>
      <c r="F18" s="26"/>
      <c r="G18" s="41"/>
    </row>
    <row r="19" spans="2:7" ht="39.75" customHeight="1">
      <c r="B19" s="9">
        <v>10</v>
      </c>
      <c r="C19" s="20" t="s">
        <v>158</v>
      </c>
      <c r="D19" s="21">
        <v>0.4</v>
      </c>
      <c r="E19" s="20" t="s">
        <v>184</v>
      </c>
      <c r="F19" s="26"/>
      <c r="G19" s="41"/>
    </row>
    <row r="20" spans="2:7" ht="39.75" customHeight="1">
      <c r="B20" s="9">
        <v>11</v>
      </c>
      <c r="C20" s="20" t="s">
        <v>173</v>
      </c>
      <c r="D20" s="21">
        <v>0.6</v>
      </c>
      <c r="E20" s="20" t="s">
        <v>129</v>
      </c>
      <c r="F20" s="26"/>
      <c r="G20" s="41"/>
    </row>
    <row r="21" spans="2:7" ht="39.75" customHeight="1">
      <c r="B21" s="9">
        <v>12</v>
      </c>
      <c r="C21" s="20" t="s">
        <v>167</v>
      </c>
      <c r="D21" s="21">
        <v>0.6</v>
      </c>
      <c r="E21" s="20" t="s">
        <v>185</v>
      </c>
      <c r="F21" s="26"/>
      <c r="G21" s="41"/>
    </row>
    <row r="22" spans="2:7" ht="39.75" customHeight="1">
      <c r="B22" s="9">
        <v>13</v>
      </c>
      <c r="C22" s="20" t="s">
        <v>155</v>
      </c>
      <c r="D22" s="21">
        <v>0.3</v>
      </c>
      <c r="E22" s="20" t="s">
        <v>131</v>
      </c>
      <c r="F22" s="26"/>
      <c r="G22" s="41"/>
    </row>
    <row r="23" spans="2:7" ht="39.75" customHeight="1">
      <c r="B23" s="9">
        <v>14</v>
      </c>
      <c r="C23" s="20" t="s">
        <v>148</v>
      </c>
      <c r="D23" s="21">
        <v>0.6</v>
      </c>
      <c r="E23" s="20" t="s">
        <v>133</v>
      </c>
      <c r="F23" s="26"/>
      <c r="G23" s="41"/>
    </row>
    <row r="24" spans="2:7" ht="39.75" customHeight="1">
      <c r="B24" s="9">
        <v>15</v>
      </c>
      <c r="C24" s="20" t="s">
        <v>151</v>
      </c>
      <c r="D24" s="21">
        <v>0.48</v>
      </c>
      <c r="E24" s="20" t="s">
        <v>186</v>
      </c>
      <c r="F24" s="26"/>
      <c r="G24" s="41"/>
    </row>
    <row r="25" spans="2:7" ht="39.75" customHeight="1">
      <c r="B25" s="9">
        <v>16</v>
      </c>
      <c r="C25" s="20" t="s">
        <v>178</v>
      </c>
      <c r="D25" s="21">
        <v>0.4</v>
      </c>
      <c r="E25" s="20" t="s">
        <v>134</v>
      </c>
      <c r="F25" s="26"/>
      <c r="G25" s="41"/>
    </row>
    <row r="26" spans="2:7" ht="39.75" customHeight="1">
      <c r="B26" s="9">
        <v>17</v>
      </c>
      <c r="C26" s="20" t="s">
        <v>206</v>
      </c>
      <c r="D26" s="21">
        <v>0.21</v>
      </c>
      <c r="E26" s="20" t="s">
        <v>73</v>
      </c>
      <c r="F26" s="26"/>
      <c r="G26" s="41"/>
    </row>
    <row r="27" spans="2:7" ht="39.75" customHeight="1">
      <c r="B27" s="9">
        <v>18</v>
      </c>
      <c r="C27" s="20" t="s">
        <v>213</v>
      </c>
      <c r="D27" s="21">
        <v>0.48</v>
      </c>
      <c r="E27" s="20" t="s">
        <v>184</v>
      </c>
      <c r="F27" s="26"/>
      <c r="G27" s="41"/>
    </row>
    <row r="28" spans="2:7" ht="39.75" customHeight="1">
      <c r="B28" s="9">
        <v>19</v>
      </c>
      <c r="C28" s="20" t="s">
        <v>221</v>
      </c>
      <c r="D28" s="21">
        <v>1</v>
      </c>
      <c r="E28" s="20" t="s">
        <v>185</v>
      </c>
      <c r="F28" s="26"/>
      <c r="G28" s="41"/>
    </row>
    <row r="29" spans="2:7" ht="39.75" customHeight="1">
      <c r="B29" s="9">
        <v>20</v>
      </c>
      <c r="C29" s="20" t="s">
        <v>210</v>
      </c>
      <c r="D29" s="21">
        <v>0.8</v>
      </c>
      <c r="E29" s="20" t="s">
        <v>186</v>
      </c>
      <c r="F29" s="26"/>
      <c r="G29" s="41"/>
    </row>
    <row r="30" spans="2:7" ht="39.75" customHeight="1">
      <c r="B30" s="9">
        <v>21</v>
      </c>
      <c r="C30" s="20" t="s">
        <v>216</v>
      </c>
      <c r="D30" s="21">
        <v>0.2</v>
      </c>
      <c r="E30" s="20" t="s">
        <v>234</v>
      </c>
      <c r="F30" s="26"/>
      <c r="G30" s="41"/>
    </row>
    <row r="31" spans="2:7" ht="39.75" customHeight="1">
      <c r="B31" s="9">
        <v>22</v>
      </c>
      <c r="C31" s="20" t="s">
        <v>224</v>
      </c>
      <c r="D31" s="21">
        <v>0.82</v>
      </c>
      <c r="E31" s="20" t="s">
        <v>235</v>
      </c>
      <c r="F31" s="26"/>
      <c r="G31" s="41"/>
    </row>
    <row r="32" spans="2:7" ht="39.75" customHeight="1">
      <c r="B32" s="9">
        <v>23</v>
      </c>
      <c r="C32" s="20" t="s">
        <v>201</v>
      </c>
      <c r="D32" s="21">
        <v>0.51</v>
      </c>
      <c r="E32" s="20" t="s">
        <v>236</v>
      </c>
      <c r="F32" s="26"/>
      <c r="G32" s="41"/>
    </row>
    <row r="33" spans="2:7" ht="39.75" customHeight="1">
      <c r="B33" s="9">
        <v>24</v>
      </c>
      <c r="C33" s="20" t="s">
        <v>228</v>
      </c>
      <c r="D33" s="21">
        <v>0.6</v>
      </c>
      <c r="E33" s="20" t="s">
        <v>237</v>
      </c>
      <c r="F33" s="26"/>
      <c r="G33" s="41"/>
    </row>
    <row r="34" spans="2:7" ht="39.75" customHeight="1">
      <c r="B34" s="30">
        <v>25</v>
      </c>
      <c r="C34" s="20" t="s">
        <v>284</v>
      </c>
      <c r="D34" s="32">
        <v>0.09</v>
      </c>
      <c r="E34" s="20"/>
      <c r="F34" s="26"/>
      <c r="G34" s="41"/>
    </row>
    <row r="35" spans="2:7" ht="39.75" customHeight="1">
      <c r="B35" s="30">
        <v>26</v>
      </c>
      <c r="C35" s="20" t="s">
        <v>280</v>
      </c>
      <c r="D35" s="32">
        <v>0.2</v>
      </c>
      <c r="E35" s="20"/>
      <c r="F35" s="26"/>
      <c r="G35" s="41"/>
    </row>
    <row r="36" spans="2:7" ht="39.75" customHeight="1">
      <c r="B36" s="30">
        <v>27</v>
      </c>
      <c r="C36" s="20" t="s">
        <v>275</v>
      </c>
      <c r="D36" s="32">
        <v>0.2</v>
      </c>
      <c r="E36" s="20"/>
      <c r="F36" s="26"/>
      <c r="G36" s="41"/>
    </row>
    <row r="37" spans="2:7" ht="39.75" customHeight="1">
      <c r="B37" s="30">
        <v>28</v>
      </c>
      <c r="C37" s="20" t="s">
        <v>272</v>
      </c>
      <c r="D37" s="32">
        <v>0.2</v>
      </c>
      <c r="E37" s="20"/>
      <c r="F37" s="26"/>
      <c r="G37" s="41"/>
    </row>
    <row r="38" spans="2:7" ht="39.75" customHeight="1">
      <c r="B38" s="30">
        <v>29</v>
      </c>
      <c r="C38" s="20" t="s">
        <v>269</v>
      </c>
      <c r="D38" s="32">
        <v>0.31</v>
      </c>
      <c r="E38" s="20"/>
      <c r="F38" s="26"/>
      <c r="G38" s="41"/>
    </row>
    <row r="39" spans="2:7" ht="39.75" customHeight="1">
      <c r="B39" s="30">
        <v>30</v>
      </c>
      <c r="C39" s="20" t="s">
        <v>264</v>
      </c>
      <c r="D39" s="32">
        <v>0.45</v>
      </c>
      <c r="E39" s="20"/>
      <c r="F39" s="26"/>
      <c r="G39" s="41"/>
    </row>
    <row r="40" spans="2:7" ht="39.75" customHeight="1">
      <c r="B40" s="30">
        <v>31</v>
      </c>
      <c r="C40" s="20" t="s">
        <v>259</v>
      </c>
      <c r="D40" s="32">
        <v>1.25</v>
      </c>
      <c r="E40" s="20"/>
      <c r="F40" s="26"/>
      <c r="G40" s="41"/>
    </row>
    <row r="41" spans="2:7" ht="39.75" customHeight="1">
      <c r="B41" s="30">
        <v>32</v>
      </c>
      <c r="C41" s="20" t="s">
        <v>256</v>
      </c>
      <c r="D41" s="32">
        <v>0.2</v>
      </c>
      <c r="E41" s="20"/>
      <c r="F41" s="26"/>
      <c r="G41" s="41"/>
    </row>
    <row r="42" spans="2:7" ht="39.75" customHeight="1">
      <c r="B42" s="30">
        <v>33</v>
      </c>
      <c r="C42" s="20" t="s">
        <v>252</v>
      </c>
      <c r="D42" s="32">
        <v>0.8</v>
      </c>
      <c r="E42" s="20"/>
      <c r="F42" s="26"/>
      <c r="G42" s="41"/>
    </row>
    <row r="43" spans="2:7" ht="39.75" customHeight="1">
      <c r="B43" s="30">
        <v>34</v>
      </c>
      <c r="C43" s="20" t="s">
        <v>247</v>
      </c>
      <c r="D43" s="32">
        <v>0.72</v>
      </c>
      <c r="E43" s="20"/>
      <c r="F43" s="26"/>
      <c r="G43" s="41"/>
    </row>
  </sheetData>
  <mergeCells count="4">
    <mergeCell ref="B5:G5"/>
    <mergeCell ref="C7:D7"/>
    <mergeCell ref="F7:G7"/>
    <mergeCell ref="B7:B8"/>
  </mergeCells>
  <phoneticPr fontId="7" type="noConversion"/>
  <pageMargins left="0.75138888888888899" right="0.75138888888888899" top="0.26736111111111099" bottom="0.26736111111111099" header="0" footer="0"/>
  <pageSetup paperSize="9" scale="9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新增地方政府一般债券情况表</vt:lpstr>
      <vt:lpstr>新增地方政府专项债券情况表</vt:lpstr>
      <vt:lpstr>新增地方政府一般债券资金收支情况表</vt:lpstr>
      <vt:lpstr>新增地方政府专项债券资金收支情况表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MCzengx</cp:lastModifiedBy>
  <dcterms:created xsi:type="dcterms:W3CDTF">2022-06-24T09:35:00Z</dcterms:created>
  <dcterms:modified xsi:type="dcterms:W3CDTF">2023-06-20T07:06:18Z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DE3ED9E67A084EE080544A6D75657C27</vt:lpwstr>
  </property>
</Properties>
</file>