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4120" windowHeight="117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3" hidden="1">'1-2'!$A$8:$L$8</definedName>
  </definedNames>
  <calcPr calcId="144525"/>
</workbook>
</file>

<file path=xl/calcChain.xml><?xml version="1.0" encoding="utf-8"?>
<calcChain xmlns="http://schemas.openxmlformats.org/spreadsheetml/2006/main">
  <c r="F9" i="6"/>
  <c r="F6" i="5"/>
  <c r="I13" i="4"/>
  <c r="G13"/>
  <c r="I7"/>
  <c r="E15" i="2"/>
  <c r="E13"/>
</calcChain>
</file>

<file path=xl/sharedStrings.xml><?xml version="1.0" encoding="utf-8"?>
<sst xmlns="http://schemas.openxmlformats.org/spreadsheetml/2006/main" count="1178" uniqueCount="479">
  <si>
    <t/>
  </si>
  <si>
    <r>
      <rPr>
        <sz val="11"/>
        <rFont val="宋体"/>
        <family val="3"/>
        <charset val="134"/>
      </rPr>
      <t>退役军人局</t>
    </r>
  </si>
  <si>
    <r>
      <rPr>
        <sz val="11"/>
        <rFont val="宋体"/>
        <family val="3"/>
        <charset val="134"/>
      </rPr>
      <t> 退役军人局</t>
    </r>
  </si>
  <si>
    <r>
      <rPr>
        <sz val="11"/>
        <rFont val="宋体"/>
        <family val="3"/>
        <charset val="134"/>
      </rPr>
      <t>退役军人局</t>
    </r>
  </si>
  <si>
    <r>
      <rPr>
        <sz val="11"/>
        <rFont val="宋体"/>
        <family val="3"/>
        <charset val="134"/>
      </rPr>
      <t> 在乡复员、退伍军人生活补助</t>
    </r>
  </si>
  <si>
    <r>
      <rPr>
        <sz val="11"/>
        <rFont val="宋体"/>
        <family val="3"/>
        <charset val="134"/>
      </rPr>
      <t>  优抚定补县级配套资金</t>
    </r>
  </si>
  <si>
    <r>
      <rPr>
        <sz val="11"/>
        <rFont val="宋体"/>
        <family val="3"/>
        <charset val="134"/>
      </rPr>
      <t> 义务兵优待</t>
    </r>
  </si>
  <si>
    <r>
      <rPr>
        <sz val="11"/>
        <rFont val="宋体"/>
        <family val="3"/>
        <charset val="134"/>
      </rPr>
      <t>  义务兵（士官）立功受奖奖励金</t>
    </r>
  </si>
  <si>
    <r>
      <rPr>
        <sz val="11"/>
        <rFont val="宋体"/>
        <family val="3"/>
        <charset val="134"/>
      </rPr>
      <t>  义务兵家属优待金</t>
    </r>
  </si>
  <si>
    <r>
      <rPr>
        <sz val="11"/>
        <rFont val="宋体"/>
        <family val="3"/>
        <charset val="134"/>
      </rPr>
      <t>  大学生入伍一次性奖励金</t>
    </r>
  </si>
  <si>
    <r>
      <rPr>
        <sz val="11"/>
        <rFont val="宋体"/>
        <family val="3"/>
        <charset val="134"/>
      </rPr>
      <t> 退役士兵安置</t>
    </r>
  </si>
  <si>
    <r>
      <rPr>
        <sz val="11"/>
        <rFont val="宋体"/>
        <family val="3"/>
        <charset val="134"/>
      </rPr>
      <t>  义务兵（士官）退役安置县级配套资金</t>
    </r>
  </si>
  <si>
    <r>
      <rPr>
        <sz val="11"/>
        <rFont val="宋体"/>
        <family val="3"/>
        <charset val="134"/>
      </rPr>
      <t> 军队转业干部安置</t>
    </r>
  </si>
  <si>
    <r>
      <rPr>
        <sz val="11"/>
        <rFont val="宋体"/>
        <family val="3"/>
        <charset val="134"/>
      </rPr>
      <t>  军转干部管理服务经费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</si>
  <si>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</si>
  <si>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退役军人服务中心（站）重点工作经费</t>
    </r>
  </si>
  <si>
    <r>
      <rPr>
        <sz val="11"/>
        <rFont val="宋体"/>
        <family val="3"/>
        <charset val="134"/>
      </rPr>
      <t> 拥军优属</t>
    </r>
  </si>
  <si>
    <r>
      <rPr>
        <sz val="11"/>
        <rFont val="宋体"/>
        <family val="3"/>
        <charset val="134"/>
      </rPr>
      <t>  重大节日慰问资金</t>
    </r>
  </si>
  <si>
    <r>
      <rPr>
        <sz val="11"/>
        <rFont val="宋体"/>
        <family val="3"/>
        <charset val="134"/>
      </rPr>
      <t> 其他退役军人事务管理支出</t>
    </r>
  </si>
  <si>
    <r>
      <rPr>
        <sz val="11"/>
        <rFont val="宋体"/>
        <family val="3"/>
        <charset val="134"/>
      </rPr>
      <t>  清明节、公祭日</t>
    </r>
  </si>
  <si>
    <r>
      <rPr>
        <sz val="11"/>
        <rFont val="宋体"/>
        <family val="3"/>
        <charset val="134"/>
      </rPr>
      <t>  自主择业军队转业干部医疗保险</t>
    </r>
  </si>
  <si>
    <r>
      <rPr>
        <sz val="11"/>
        <rFont val="宋体"/>
        <family val="3"/>
        <charset val="134"/>
      </rPr>
      <t> 退役军人局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</si>
  <si>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</si>
  <si>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义务兵优待</t>
    </r>
  </si>
  <si>
    <r>
      <rPr>
        <sz val="11"/>
        <rFont val="宋体"/>
        <family val="3"/>
        <charset val="134"/>
      </rPr>
      <t> 退役士兵安置</t>
    </r>
  </si>
  <si>
    <r>
      <rPr>
        <sz val="11"/>
        <rFont val="宋体"/>
        <family val="3"/>
        <charset val="134"/>
      </rPr>
      <t> 军队转业干部安置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</si>
  <si>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</si>
  <si>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拥军优属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</si>
  <si>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</si>
  <si>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其他退役军人事务管理支出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</si>
  <si>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</si>
  <si>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</si>
  <si>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</si>
  <si>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用于其他社会公益事业的彩票公益金支出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</si>
  <si>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</si>
  <si>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</si>
  <si>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</si>
  <si>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</si>
  <si>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</si>
  <si>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</si>
  <si>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</si>
  <si>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</si>
  <si>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</si>
  <si>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</si>
  <si>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</si>
  <si>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</si>
  <si>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</si>
  <si>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</si>
  <si>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</si>
  <si>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</si>
  <si>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</si>
  <si>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</si>
  <si>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</si>
  <si>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</si>
  <si>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</si>
  <si>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</si>
  <si>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</si>
  <si>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</si>
  <si>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</si>
  <si>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</si>
  <si>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</si>
  <si>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</si>
  <si>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</si>
  <si>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</si>
  <si>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</si>
  <si>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</si>
  <si>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</si>
  <si>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</si>
  <si>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</si>
  <si>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</si>
  <si>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</si>
  <si>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</si>
  <si>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</si>
  <si>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</si>
  <si>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</si>
  <si>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</si>
  <si>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</si>
  <si>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</si>
  <si>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</si>
  <si>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</si>
  <si>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</si>
  <si>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</si>
  <si>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</si>
  <si>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</si>
  <si>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</si>
  <si>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</si>
  <si>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</si>
  <si>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</si>
  <si>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</si>
  <si>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</si>
  <si>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</si>
  <si>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</si>
  <si>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</si>
  <si>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</si>
  <si>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</si>
  <si>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</si>
  <si>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</si>
  <si>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</si>
  <si>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</si>
  <si>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</si>
  <si>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</si>
  <si>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</si>
  <si>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</si>
  <si>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</si>
  <si>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</si>
  <si>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</si>
  <si>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</si>
  <si>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</si>
  <si>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</si>
  <si>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</si>
  <si>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</si>
  <si>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</si>
  <si>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</si>
  <si>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</si>
  <si>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</si>
  <si>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</si>
  <si>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</si>
  <si>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</si>
  <si>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</si>
  <si>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</si>
  <si>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</si>
  <si>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</si>
  <si>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</si>
  <si>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</si>
  <si>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</si>
  <si>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</si>
  <si>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</si>
  <si>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退役军人局部门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</si>
  <si>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</si>
  <si>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在乡复员、退伍军人生活补助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</si>
  <si>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</si>
  <si>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</si>
  <si>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</si>
  <si>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</si>
  <si>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</si>
  <si>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</si>
  <si>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</si>
  <si>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</si>
  <si>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</si>
  <si>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</si>
  <si>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</si>
  <si>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</si>
  <si>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</si>
  <si>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</si>
  <si>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</si>
  <si>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</si>
  <si>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</si>
  <si>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</si>
  <si>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</si>
  <si>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</si>
  <si>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</si>
  <si>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</si>
  <si>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</si>
  <si>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</si>
  <si>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</si>
  <si>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</si>
  <si>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</si>
  <si>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</si>
  <si>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</si>
  <si>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</si>
  <si>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</si>
  <si>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</si>
  <si>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</si>
  <si>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</si>
  <si>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</si>
  <si>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</si>
  <si>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</si>
  <si>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</si>
  <si>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</si>
  <si>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</si>
  <si>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</si>
  <si>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</si>
  <si>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</si>
  <si>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</si>
  <si>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</si>
  <si>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用于其他社会公益事业的彩票公益金支出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</si>
  <si>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</si>
  <si>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</si>
  <si>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</si>
  <si>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</si>
  <si>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</si>
  <si>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</si>
  <si>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</si>
  <si>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</si>
  <si>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</si>
  <si>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</si>
  <si>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</si>
  <si>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</si>
  <si>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</si>
  <si>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</si>
  <si>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</si>
  <si>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</si>
  <si>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</si>
  <si>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</si>
  <si>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</si>
  <si>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</si>
  <si>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</si>
  <si>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</si>
  <si>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</si>
  <si>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</si>
  <si>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</si>
  <si>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</si>
  <si>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</si>
  <si>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</si>
  <si>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</si>
  <si>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</si>
  <si>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</si>
  <si>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</si>
  <si>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</si>
  <si>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</si>
  <si>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退职（役）费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</si>
  <si>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</si>
  <si>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</si>
  <si>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</si>
  <si>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</si>
  <si>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医疗费补助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</si>
  <si>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</si>
  <si>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</si>
  <si>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</si>
  <si>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</si>
  <si>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</si>
  <si>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</si>
  <si>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</si>
  <si>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</si>
  <si>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</si>
  <si>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</si>
  <si>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</si>
  <si>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</si>
  <si>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</si>
  <si>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</si>
  <si>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</si>
  <si>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</si>
  <si>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</si>
  <si>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</si>
  <si>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</si>
  <si>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</si>
  <si>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</si>
  <si>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</si>
  <si>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</si>
  <si>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</si>
  <si>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</si>
  <si>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</si>
  <si>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</si>
  <si>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</si>
  <si>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</si>
  <si>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</si>
  <si>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</si>
  <si>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</si>
  <si>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</si>
  <si>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</si>
  <si>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</si>
  <si>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309001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</si>
  <si>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</si>
  <si>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</si>
  <si>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</si>
  <si>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</si>
  <si>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</si>
  <si>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</si>
  <si>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</si>
  <si>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</si>
  <si>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</si>
  <si>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</si>
  <si>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</si>
  <si>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</si>
  <si>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08</t>
  </si>
  <si>
    <t>03</t>
  </si>
  <si>
    <t>99</t>
  </si>
  <si>
    <t>09</t>
  </si>
  <si>
    <t>01</t>
  </si>
  <si>
    <t>28</t>
  </si>
  <si>
    <t>02</t>
  </si>
  <si>
    <t>04</t>
  </si>
  <si>
    <t>50</t>
  </si>
  <si>
    <t>210</t>
  </si>
  <si>
    <t>11</t>
  </si>
  <si>
    <t>221</t>
  </si>
  <si>
    <t>229</t>
  </si>
  <si>
    <t>60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</si>
  <si>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</si>
  <si>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</si>
  <si>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</si>
  <si>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</si>
  <si>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</si>
  <si>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</si>
  <si>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</si>
  <si>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</si>
  <si>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</si>
  <si>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</si>
  <si>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</si>
  <si>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</si>
  <si>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</si>
  <si>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</si>
  <si>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</si>
  <si>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</si>
  <si>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</si>
  <si>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</si>
  <si>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</si>
  <si>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</si>
  <si>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</si>
  <si>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309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</si>
  <si>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</si>
  <si>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</si>
  <si>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</si>
  <si>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</si>
  <si>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</si>
  <si>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</si>
  <si>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</si>
  <si>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</si>
  <si>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</si>
  <si>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</si>
  <si>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</si>
  <si>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</si>
  <si>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</si>
  <si>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</si>
  <si>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</si>
  <si>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</si>
  <si>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</si>
  <si>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</si>
  <si>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</si>
  <si>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</si>
  <si>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</si>
  <si>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</si>
  <si>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</si>
  <si>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</si>
  <si>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</si>
  <si>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</si>
  <si>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</si>
  <si>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30211</t>
  </si>
  <si>
    <t>30217</t>
  </si>
  <si>
    <t>30228</t>
  </si>
  <si>
    <t>30229</t>
  </si>
  <si>
    <t>30239</t>
  </si>
  <si>
    <t>30299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</si>
  <si>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</si>
  <si>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</si>
  <si>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</si>
  <si>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</si>
  <si>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</si>
  <si>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</si>
  <si>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</si>
  <si>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</si>
  <si>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</si>
  <si>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</si>
  <si>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</si>
  <si>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</si>
  <si>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</si>
  <si>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</si>
  <si>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</si>
  <si>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</si>
  <si>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</si>
  <si>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</si>
  <si>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</si>
  <si>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</si>
  <si>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</si>
  <si>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</si>
  <si>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  <phoneticPr fontId="14" type="noConversion"/>
  </si>
  <si>
    <t>政府采购预算表</t>
    <phoneticPr fontId="15" type="noConversion"/>
  </si>
  <si>
    <t>单位名称</t>
    <phoneticPr fontId="14" type="noConversion"/>
  </si>
  <si>
    <t>项目名称</t>
    <phoneticPr fontId="14" type="noConversion"/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</si>
  <si>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</si>
  <si>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</si>
  <si>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</si>
  <si>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</si>
  <si>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</si>
  <si>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</si>
  <si>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</si>
  <si>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单位名称</t>
  </si>
  <si>
    <t>项目名称</t>
  </si>
  <si>
    <t>项目资金</t>
    <phoneticPr fontId="15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</si>
  <si>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</si>
  <si>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</si>
  <si>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</si>
  <si>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</si>
  <si>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</si>
  <si>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</si>
  <si>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</si>
  <si>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309001-退役军人局</t>
    </r>
  </si>
  <si>
    <r>
      <rPr>
        <sz val="11"/>
        <rFont val="宋体"/>
        <family val="3"/>
        <charset val="134"/>
      </rPr>
      <t>51112922T000004921481-重大节日慰问资金</t>
    </r>
  </si>
  <si>
    <r>
      <rPr>
        <sz val="11"/>
        <rFont val="宋体"/>
        <family val="3"/>
        <charset val="134"/>
      </rPr>
      <t>1、重大节日慰问驻军、优抚对象；2、平时慰问维稳对象、武警中队新退役人员、重大变故对象，以上两项需要350000元；3、重大节日慰问退役军人和现役军人家属约5500人，每人200元，需要1100000元。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</si>
  <si>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</si>
  <si>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</si>
  <si>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慰问群体人数</t>
    </r>
  </si>
  <si>
    <t>＝</t>
  </si>
  <si>
    <t>5500</t>
  </si>
  <si>
    <t>人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</si>
  <si>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</si>
  <si>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全覆盖发放慰问金</t>
    </r>
  </si>
  <si>
    <t>100</t>
  </si>
  <si>
    <t>%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</si>
  <si>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</si>
  <si>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按时发放各项慰问金</t>
    </r>
  </si>
  <si>
    <t>定性</t>
  </si>
  <si>
    <t>高中低</t>
  </si>
  <si>
    <t>年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</si>
  <si>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</si>
  <si>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按照相关政策按实发放</t>
    </r>
  </si>
  <si>
    <t>优良中低差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</si>
  <si>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</si>
  <si>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</si>
  <si>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体现了党对于退役军人群体的关爱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</si>
  <si>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</si>
  <si>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</si>
  <si>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退役军人群体满意度</t>
    </r>
  </si>
  <si>
    <r>
      <rPr>
        <sz val="11"/>
        <rFont val="宋体"/>
        <family val="3"/>
        <charset val="134"/>
      </rPr>
      <t>51112922T000004921622-义务兵（士官）立功受奖奖励金</t>
    </r>
  </si>
  <si>
    <r>
      <rPr>
        <sz val="11"/>
        <rFont val="宋体"/>
        <family val="3"/>
        <charset val="134"/>
      </rPr>
      <t>三等功12人，奖励标准每人次1000元，需要12000元；优秀士兵（士官）100人次，奖励标准每人次500元，需要50000元。合计需要62000元。</t>
    </r>
  </si>
  <si>
    <r>
      <rPr>
        <sz val="11"/>
        <rFont val="宋体"/>
        <family val="3"/>
        <charset val="134"/>
      </rPr>
      <t>立功受奖人数</t>
    </r>
  </si>
  <si>
    <t>112</t>
  </si>
  <si>
    <r>
      <rPr>
        <sz val="11"/>
        <rFont val="宋体"/>
        <family val="3"/>
        <charset val="134"/>
      </rPr>
      <t>全覆盖发放立功受奖奖励金</t>
    </r>
  </si>
  <si>
    <r>
      <rPr>
        <sz val="11"/>
        <rFont val="宋体"/>
        <family val="3"/>
        <charset val="134"/>
      </rPr>
      <t>按时发放各项奖励金</t>
    </r>
  </si>
  <si>
    <r>
      <rPr>
        <sz val="11"/>
        <rFont val="宋体"/>
        <family val="3"/>
        <charset val="134"/>
      </rPr>
      <t>按照标准发放奖励金</t>
    </r>
  </si>
  <si>
    <r>
      <rPr>
        <sz val="11"/>
        <rFont val="宋体"/>
        <family val="3"/>
        <charset val="134"/>
      </rPr>
      <t>体现了党对于退役军人群体的关心</t>
    </r>
  </si>
  <si>
    <r>
      <rPr>
        <sz val="11"/>
        <rFont val="宋体"/>
        <family val="3"/>
        <charset val="134"/>
      </rPr>
      <t>51112922T000004923303-退役军人服务中心（站）重点工作经费</t>
    </r>
  </si>
  <si>
    <r>
      <rPr>
        <sz val="11"/>
        <rFont val="宋体"/>
        <family val="3"/>
        <charset val="134"/>
      </rPr>
      <t>用于退役军人服务中心（站）开展走访、慰问、核查优抚对象信息、伤残对象核查、证件办理、重大节日开展座谈会、重点信访对象稳控等重点工作经费和单位日常运转经费。</t>
    </r>
  </si>
  <si>
    <r>
      <rPr>
        <sz val="11"/>
        <rFont val="宋体"/>
        <family val="3"/>
        <charset val="134"/>
      </rPr>
      <t>服务中心（站）数量</t>
    </r>
  </si>
  <si>
    <t>70</t>
  </si>
  <si>
    <t>个</t>
  </si>
  <si>
    <r>
      <rPr>
        <sz val="11"/>
        <rFont val="宋体"/>
        <family val="3"/>
        <charset val="134"/>
      </rPr>
      <t>按时完成全年各项工作</t>
    </r>
  </si>
  <si>
    <r>
      <rPr>
        <sz val="11"/>
        <rFont val="宋体"/>
        <family val="3"/>
        <charset val="134"/>
      </rPr>
      <t>2022工作开展及时性</t>
    </r>
  </si>
  <si>
    <r>
      <rPr>
        <sz val="11"/>
        <rFont val="宋体"/>
        <family val="3"/>
        <charset val="134"/>
      </rPr>
      <t>运行成本10万/年</t>
    </r>
  </si>
  <si>
    <t>10</t>
  </si>
  <si>
    <t>万</t>
  </si>
  <si>
    <r>
      <rPr>
        <sz val="11"/>
        <rFont val="宋体"/>
        <family val="3"/>
        <charset val="134"/>
      </rPr>
      <t>体现了党对于退役军人群体的重视</t>
    </r>
  </si>
  <si>
    <r>
      <rPr>
        <sz val="11"/>
        <rFont val="宋体"/>
        <family val="3"/>
        <charset val="134"/>
      </rPr>
      <t>51112922T000004923331-清明节、公祭日</t>
    </r>
  </si>
  <si>
    <r>
      <rPr>
        <sz val="11"/>
        <rFont val="宋体"/>
        <family val="3"/>
        <charset val="134"/>
      </rPr>
      <t>清明节、公祭日、平时，场地布置、设置、制作标牌标识等。</t>
    </r>
  </si>
  <si>
    <r>
      <rPr>
        <sz val="11"/>
        <rFont val="宋体"/>
        <family val="3"/>
        <charset val="134"/>
      </rPr>
      <t>清明、公祭活动次数</t>
    </r>
  </si>
  <si>
    <t>2</t>
  </si>
  <si>
    <t>次</t>
  </si>
  <si>
    <r>
      <rPr>
        <sz val="11"/>
        <rFont val="宋体"/>
        <family val="3"/>
        <charset val="134"/>
      </rPr>
      <t>圆满完成清明、公祭活动</t>
    </r>
  </si>
  <si>
    <r>
      <rPr>
        <sz val="11"/>
        <rFont val="宋体"/>
        <family val="3"/>
        <charset val="134"/>
      </rPr>
      <t>按时开展清明、公祭活动</t>
    </r>
  </si>
  <si>
    <r>
      <rPr>
        <sz val="11"/>
        <rFont val="宋体"/>
        <family val="3"/>
        <charset val="134"/>
      </rPr>
      <t>活动成本3万元/年</t>
    </r>
  </si>
  <si>
    <t>3</t>
  </si>
  <si>
    <r>
      <rPr>
        <sz val="11"/>
        <rFont val="宋体"/>
        <family val="3"/>
        <charset val="134"/>
      </rPr>
      <t>体现了党对于烈士及其家属的关爱</t>
    </r>
  </si>
  <si>
    <r>
      <rPr>
        <sz val="11"/>
        <rFont val="宋体"/>
        <family val="3"/>
        <charset val="134"/>
      </rPr>
      <t>人民群众满意度</t>
    </r>
  </si>
  <si>
    <r>
      <rPr>
        <sz val="11"/>
        <rFont val="宋体"/>
        <family val="3"/>
        <charset val="134"/>
      </rPr>
      <t>51112922T000004923346-自主择业军队转业干部医疗保险</t>
    </r>
  </si>
  <si>
    <r>
      <rPr>
        <sz val="11"/>
        <rFont val="宋体"/>
        <family val="3"/>
        <charset val="134"/>
      </rPr>
      <t>为3名自主择业军队转业干部足额缴纳2022年医疗保险</t>
    </r>
  </si>
  <si>
    <r>
      <rPr>
        <sz val="11"/>
        <rFont val="宋体"/>
        <family val="3"/>
        <charset val="134"/>
      </rPr>
      <t>自主择业军转干人数</t>
    </r>
  </si>
  <si>
    <r>
      <rPr>
        <sz val="11"/>
        <rFont val="宋体"/>
        <family val="3"/>
        <charset val="134"/>
      </rPr>
      <t>足额缴纳医疗保险</t>
    </r>
  </si>
  <si>
    <t>月</t>
  </si>
  <si>
    <r>
      <rPr>
        <sz val="11"/>
        <rFont val="宋体"/>
        <family val="3"/>
        <charset val="134"/>
      </rPr>
      <t>缴纳医疗保险及时性</t>
    </r>
  </si>
  <si>
    <r>
      <rPr>
        <sz val="11"/>
        <rFont val="宋体"/>
        <family val="3"/>
        <charset val="134"/>
      </rPr>
      <t>医疗保险成本31200元/年</t>
    </r>
  </si>
  <si>
    <t>3.12</t>
  </si>
  <si>
    <r>
      <rPr>
        <sz val="11"/>
        <rFont val="宋体"/>
        <family val="3"/>
        <charset val="134"/>
      </rPr>
      <t>有效稳定自主择业军转干群体</t>
    </r>
  </si>
  <si>
    <r>
      <rPr>
        <sz val="11"/>
        <rFont val="宋体"/>
        <family val="3"/>
        <charset val="134"/>
      </rPr>
      <t>自主择业军转干满意度</t>
    </r>
  </si>
  <si>
    <r>
      <rPr>
        <sz val="11"/>
        <rFont val="宋体"/>
        <family val="3"/>
        <charset val="134"/>
      </rPr>
      <t>51112922T000004923357-义务兵家属优待金</t>
    </r>
  </si>
  <si>
    <r>
      <rPr>
        <sz val="11"/>
        <rFont val="宋体"/>
        <family val="3"/>
        <charset val="134"/>
      </rPr>
      <t>2020年入伍78人，每人15717元，2021年入伍96人（含预计异地入伍7人），每人17125元。</t>
    </r>
  </si>
  <si>
    <r>
      <rPr>
        <sz val="11"/>
        <rFont val="宋体"/>
        <family val="3"/>
        <charset val="134"/>
      </rPr>
      <t>2020年和2021年入伍人数</t>
    </r>
  </si>
  <si>
    <t>174</t>
  </si>
  <si>
    <r>
      <rPr>
        <sz val="11"/>
        <rFont val="宋体"/>
        <family val="3"/>
        <charset val="134"/>
      </rPr>
      <t>全覆盖发放义务兵家属优待金</t>
    </r>
  </si>
  <si>
    <r>
      <rPr>
        <sz val="11"/>
        <rFont val="宋体"/>
        <family val="3"/>
        <charset val="134"/>
      </rPr>
      <t>发放家属优待金及时性</t>
    </r>
  </si>
  <si>
    <r>
      <rPr>
        <sz val="11"/>
        <rFont val="宋体"/>
        <family val="3"/>
        <charset val="134"/>
      </rPr>
      <t>按照相关政策如实发放</t>
    </r>
  </si>
  <si>
    <r>
      <rPr>
        <sz val="11"/>
        <rFont val="宋体"/>
        <family val="3"/>
        <charset val="134"/>
      </rPr>
      <t>体现了党对于入伍新兵的关爱</t>
    </r>
  </si>
  <si>
    <r>
      <rPr>
        <sz val="11"/>
        <rFont val="宋体"/>
        <family val="3"/>
        <charset val="134"/>
      </rPr>
      <t>退役军人及退役军人家属群体满意度</t>
    </r>
  </si>
  <si>
    <r>
      <rPr>
        <sz val="11"/>
        <rFont val="宋体"/>
        <family val="3"/>
        <charset val="134"/>
      </rPr>
      <t>51112922T000004923361-义务兵（士官）退役安置县级配套资金</t>
    </r>
  </si>
  <si>
    <r>
      <rPr>
        <sz val="11"/>
        <rFont val="宋体"/>
        <family val="3"/>
        <charset val="134"/>
      </rPr>
      <t>安置退役义务兵53人，每人每年补助6000元，其中省级只负担每人5000元，每人服役2年共计补助12000元，县财政需要负担7000元，53人需要县财政负担371000元；安置退役士官40人，每人每年补助7000元，其中省级只负担每人6000元［服役5年士官20人，应由县财政承担20（5年*7000-6000）=580000元；服役8到16年士官20人，按平均服役12年计算，应由县财政承担20（12年*7000-6000）=1560000元。</t>
    </r>
  </si>
  <si>
    <r>
      <rPr>
        <sz val="11"/>
        <rFont val="宋体"/>
        <family val="3"/>
        <charset val="134"/>
      </rPr>
      <t>2022年安置人数</t>
    </r>
  </si>
  <si>
    <t>113</t>
  </si>
  <si>
    <r>
      <rPr>
        <sz val="11"/>
        <rFont val="宋体"/>
        <family val="3"/>
        <charset val="134"/>
      </rPr>
      <t>全覆盖完成安置资金的发放</t>
    </r>
  </si>
  <si>
    <r>
      <rPr>
        <sz val="11"/>
        <rFont val="宋体"/>
        <family val="3"/>
        <charset val="134"/>
      </rPr>
      <t>按时发放各项安置资金</t>
    </r>
  </si>
  <si>
    <r>
      <rPr>
        <sz val="11"/>
        <rFont val="宋体"/>
        <family val="3"/>
        <charset val="134"/>
      </rPr>
      <t>按照相关政策要求如实发放</t>
    </r>
  </si>
  <si>
    <r>
      <rPr>
        <sz val="11"/>
        <rFont val="宋体"/>
        <family val="3"/>
        <charset val="134"/>
      </rPr>
      <t>体现了党对于退伍军人的关心</t>
    </r>
  </si>
  <si>
    <r>
      <rPr>
        <sz val="11"/>
        <rFont val="宋体"/>
        <family val="3"/>
        <charset val="134"/>
      </rPr>
      <t>51112922T000004923368-优抚定补县级配套资金</t>
    </r>
  </si>
  <si>
    <r>
      <rPr>
        <sz val="11"/>
        <rFont val="宋体"/>
        <family val="3"/>
        <charset val="134"/>
      </rPr>
      <t xml:space="preserve">兑现749名优抚对象抚恤和生活补助，具体为：在乡老复员军人65人，县财政每人每年承担1199元，全年需要77935元；带病回乡退伍军人55人，县财政每人每年承担1020元，全年需要56100元；参战参核退役人员537人，县财政每人每年承担900元，全年需要483300元；落实优抚对象自然增长机制县财政目前每月实际配套18437元 ，全年需要221244元；优抚对象补助正常调标需要增加配套资金预计257223元；全年合计需要县财政配套1095802元。 </t>
    </r>
  </si>
  <si>
    <r>
      <rPr>
        <sz val="11"/>
        <rFont val="宋体"/>
        <family val="3"/>
        <charset val="134"/>
      </rPr>
      <t>优抚对象人数</t>
    </r>
  </si>
  <si>
    <t>749</t>
  </si>
  <si>
    <r>
      <rPr>
        <sz val="11"/>
        <rFont val="宋体"/>
        <family val="3"/>
        <charset val="134"/>
      </rPr>
      <t>全覆盖完成各项优抚资金的发放</t>
    </r>
  </si>
  <si>
    <r>
      <rPr>
        <sz val="11"/>
        <rFont val="宋体"/>
        <family val="3"/>
        <charset val="134"/>
      </rPr>
      <t>按时完成各项优抚资金的发放</t>
    </r>
  </si>
  <si>
    <r>
      <rPr>
        <sz val="11"/>
        <rFont val="宋体"/>
        <family val="3"/>
        <charset val="134"/>
      </rPr>
      <t>按照政策标准发放</t>
    </r>
  </si>
  <si>
    <r>
      <rPr>
        <sz val="11"/>
        <rFont val="宋体"/>
        <family val="3"/>
        <charset val="134"/>
      </rPr>
      <t>体现了党对优抚对象的关爱</t>
    </r>
  </si>
  <si>
    <r>
      <rPr>
        <sz val="11"/>
        <rFont val="宋体"/>
        <family val="3"/>
        <charset val="134"/>
      </rPr>
      <t>优抚对象满意度</t>
    </r>
  </si>
  <si>
    <r>
      <rPr>
        <sz val="11"/>
        <rFont val="宋体"/>
        <family val="3"/>
        <charset val="134"/>
      </rPr>
      <t>51112922T000004924239-大学生入伍一次性奖励金</t>
    </r>
  </si>
  <si>
    <r>
      <rPr>
        <sz val="11"/>
        <rFont val="宋体"/>
        <family val="3"/>
        <charset val="134"/>
      </rPr>
      <t>全县2021年大学生入伍共计89人，其中：本科毕业生6人，每人一次性奖励2.376万元，共需14.256万元；本科在校生7人、专科毕业生18人，每人一次性奖励1.8万元，共需48.6万元；本科新生5人、专科在校生30人、专科新生23人，每人一次性奖励1.2万元，共需75.168万元。合计需要发放一次性奖励金138.024万元</t>
    </r>
  </si>
  <si>
    <r>
      <rPr>
        <sz val="11"/>
        <rFont val="宋体"/>
        <family val="3"/>
        <charset val="134"/>
      </rPr>
      <t>入伍大学生人数</t>
    </r>
  </si>
  <si>
    <t>89</t>
  </si>
  <si>
    <r>
      <rPr>
        <sz val="11"/>
        <rFont val="宋体"/>
        <family val="3"/>
        <charset val="134"/>
      </rPr>
      <t>全覆盖发放</t>
    </r>
  </si>
  <si>
    <r>
      <rPr>
        <sz val="11"/>
        <rFont val="宋体"/>
        <family val="3"/>
        <charset val="134"/>
      </rPr>
      <t>资金发放及时性</t>
    </r>
  </si>
  <si>
    <r>
      <rPr>
        <sz val="11"/>
        <rFont val="宋体"/>
        <family val="3"/>
        <charset val="134"/>
      </rPr>
      <t>2022年需138.024万元</t>
    </r>
  </si>
  <si>
    <t>138</t>
  </si>
  <si>
    <r>
      <rPr>
        <sz val="11"/>
        <rFont val="宋体"/>
        <family val="3"/>
        <charset val="134"/>
      </rPr>
      <t>维护了退役军人群体和谐稳定</t>
    </r>
  </si>
  <si>
    <r>
      <rPr>
        <sz val="11"/>
        <rFont val="宋体"/>
        <family val="3"/>
        <charset val="134"/>
      </rPr>
      <t>入伍大学生及家属满意度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</si>
</sst>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family val="1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1" fillId="0" borderId="1" xfId="0" applyFont="1" applyBorder="1">
      <alignment vertical="center"/>
    </xf>
    <xf numFmtId="0" fontId="20" fillId="2" borderId="1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4" fontId="22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219</v>
      </c>
    </row>
    <row r="3" spans="1:1" ht="146.65" customHeight="1">
      <c r="A3" s="3">
        <v>44631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338</v>
      </c>
      <c r="J1" s="13"/>
    </row>
    <row r="2" spans="1:10" ht="22.9" customHeight="1">
      <c r="A2" s="29"/>
      <c r="B2" s="67" t="s">
        <v>339</v>
      </c>
      <c r="C2" s="67"/>
      <c r="D2" s="67"/>
      <c r="E2" s="67"/>
      <c r="F2" s="67"/>
      <c r="G2" s="67"/>
      <c r="H2" s="67"/>
      <c r="I2" s="67"/>
      <c r="J2" s="13" t="s">
        <v>220</v>
      </c>
    </row>
    <row r="3" spans="1:10" ht="19.5" customHeight="1">
      <c r="A3" s="32"/>
      <c r="B3" s="68" t="s">
        <v>222</v>
      </c>
      <c r="C3" s="68"/>
      <c r="D3" s="34"/>
      <c r="E3" s="34"/>
      <c r="F3" s="34"/>
      <c r="G3" s="34"/>
      <c r="H3" s="34"/>
      <c r="I3" s="34" t="s">
        <v>223</v>
      </c>
      <c r="J3" s="35"/>
    </row>
    <row r="4" spans="1:10" ht="24.4" customHeight="1">
      <c r="A4" s="13"/>
      <c r="B4" s="72" t="s">
        <v>340</v>
      </c>
      <c r="C4" s="72" t="s">
        <v>249</v>
      </c>
      <c r="D4" s="72" t="s">
        <v>341</v>
      </c>
      <c r="E4" s="72"/>
      <c r="F4" s="72"/>
      <c r="G4" s="72"/>
      <c r="H4" s="72"/>
      <c r="I4" s="72"/>
      <c r="J4" s="41"/>
    </row>
    <row r="5" spans="1:10" ht="24.4" customHeight="1">
      <c r="A5" s="36"/>
      <c r="B5" s="72"/>
      <c r="C5" s="72"/>
      <c r="D5" s="72" t="s">
        <v>237</v>
      </c>
      <c r="E5" s="69" t="s">
        <v>342</v>
      </c>
      <c r="F5" s="72" t="s">
        <v>343</v>
      </c>
      <c r="G5" s="72"/>
      <c r="H5" s="72"/>
      <c r="I5" s="72" t="s">
        <v>344</v>
      </c>
      <c r="J5" s="41"/>
    </row>
    <row r="6" spans="1:10" ht="24.4" customHeight="1">
      <c r="A6" s="36"/>
      <c r="B6" s="72"/>
      <c r="C6" s="72"/>
      <c r="D6" s="72"/>
      <c r="E6" s="69"/>
      <c r="F6" s="46" t="s">
        <v>295</v>
      </c>
      <c r="G6" s="46" t="s">
        <v>345</v>
      </c>
      <c r="H6" s="46" t="s">
        <v>346</v>
      </c>
      <c r="I6" s="72"/>
      <c r="J6" s="16"/>
    </row>
    <row r="7" spans="1:10" ht="22.9" customHeight="1">
      <c r="A7" s="17"/>
      <c r="B7" s="37"/>
      <c r="C7" s="37" t="s">
        <v>250</v>
      </c>
      <c r="D7" s="38">
        <v>0.8</v>
      </c>
      <c r="E7" s="38"/>
      <c r="F7" s="38"/>
      <c r="G7" s="38"/>
      <c r="H7" s="38"/>
      <c r="I7" s="38">
        <v>0.8</v>
      </c>
      <c r="J7" s="20"/>
    </row>
    <row r="8" spans="1:10" ht="22.9" customHeight="1">
      <c r="A8" s="36"/>
      <c r="B8" s="39"/>
      <c r="C8" s="39" t="s">
        <v>0</v>
      </c>
      <c r="D8" s="40">
        <v>0.8</v>
      </c>
      <c r="E8" s="40"/>
      <c r="F8" s="40"/>
      <c r="G8" s="40"/>
      <c r="H8" s="40"/>
      <c r="I8" s="40">
        <v>0.8</v>
      </c>
      <c r="J8" s="41"/>
    </row>
    <row r="9" spans="1:10" ht="22.9" customHeight="1">
      <c r="A9" s="36"/>
      <c r="B9" s="39" t="s">
        <v>251</v>
      </c>
      <c r="C9" s="39" t="s">
        <v>2</v>
      </c>
      <c r="D9" s="42">
        <v>0.8</v>
      </c>
      <c r="E9" s="42"/>
      <c r="F9" s="42"/>
      <c r="G9" s="42"/>
      <c r="H9" s="42"/>
      <c r="I9" s="42">
        <v>0.8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1"/>
      <c r="C1" s="71"/>
      <c r="D1" s="71"/>
      <c r="E1" s="10"/>
      <c r="F1" s="10"/>
      <c r="G1" s="30"/>
      <c r="H1" s="30"/>
      <c r="I1" s="31" t="s">
        <v>347</v>
      </c>
      <c r="J1" s="13"/>
    </row>
    <row r="2" spans="1:10" ht="22.9" customHeight="1">
      <c r="A2" s="29"/>
      <c r="B2" s="67" t="s">
        <v>348</v>
      </c>
      <c r="C2" s="67"/>
      <c r="D2" s="67"/>
      <c r="E2" s="67"/>
      <c r="F2" s="67"/>
      <c r="G2" s="67"/>
      <c r="H2" s="67"/>
      <c r="I2" s="67"/>
      <c r="J2" s="13" t="s">
        <v>220</v>
      </c>
    </row>
    <row r="3" spans="1:10" ht="19.5" customHeight="1">
      <c r="A3" s="32"/>
      <c r="B3" s="68" t="s">
        <v>222</v>
      </c>
      <c r="C3" s="68"/>
      <c r="D3" s="68"/>
      <c r="E3" s="68"/>
      <c r="F3" s="68"/>
      <c r="G3" s="32"/>
      <c r="H3" s="32"/>
      <c r="I3" s="34" t="s">
        <v>223</v>
      </c>
      <c r="J3" s="35"/>
    </row>
    <row r="4" spans="1:10" ht="24.4" customHeight="1">
      <c r="A4" s="13"/>
      <c r="B4" s="72" t="s">
        <v>226</v>
      </c>
      <c r="C4" s="72"/>
      <c r="D4" s="72"/>
      <c r="E4" s="72"/>
      <c r="F4" s="72"/>
      <c r="G4" s="72" t="s">
        <v>349</v>
      </c>
      <c r="H4" s="72"/>
      <c r="I4" s="72"/>
      <c r="J4" s="41"/>
    </row>
    <row r="5" spans="1:10" ht="24.4" customHeight="1">
      <c r="A5" s="36"/>
      <c r="B5" s="72" t="s">
        <v>258</v>
      </c>
      <c r="C5" s="72"/>
      <c r="D5" s="72"/>
      <c r="E5" s="72" t="s">
        <v>248</v>
      </c>
      <c r="F5" s="72" t="s">
        <v>249</v>
      </c>
      <c r="G5" s="72" t="s">
        <v>237</v>
      </c>
      <c r="H5" s="72" t="s">
        <v>254</v>
      </c>
      <c r="I5" s="72" t="s">
        <v>255</v>
      </c>
      <c r="J5" s="41"/>
    </row>
    <row r="6" spans="1:10" ht="24.4" customHeight="1">
      <c r="A6" s="36"/>
      <c r="B6" s="46" t="s">
        <v>259</v>
      </c>
      <c r="C6" s="46" t="s">
        <v>260</v>
      </c>
      <c r="D6" s="46" t="s">
        <v>261</v>
      </c>
      <c r="E6" s="72"/>
      <c r="F6" s="72"/>
      <c r="G6" s="72"/>
      <c r="H6" s="72"/>
      <c r="I6" s="72"/>
      <c r="J6" s="16"/>
    </row>
    <row r="7" spans="1:10" ht="22.9" customHeight="1">
      <c r="A7" s="17"/>
      <c r="B7" s="37"/>
      <c r="C7" s="37"/>
      <c r="D7" s="37"/>
      <c r="E7" s="37"/>
      <c r="F7" s="37" t="s">
        <v>250</v>
      </c>
      <c r="G7" s="38">
        <v>75.099999999999994</v>
      </c>
      <c r="H7" s="38"/>
      <c r="I7" s="38">
        <v>75.099999999999994</v>
      </c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75.099999999999994</v>
      </c>
      <c r="H8" s="40"/>
      <c r="I8" s="40">
        <v>75.099999999999994</v>
      </c>
      <c r="J8" s="41"/>
    </row>
    <row r="9" spans="1:10" ht="22.9" customHeight="1">
      <c r="A9" s="36"/>
      <c r="B9" s="39"/>
      <c r="C9" s="39"/>
      <c r="D9" s="39"/>
      <c r="E9" s="39"/>
      <c r="F9" s="39" t="s">
        <v>1</v>
      </c>
      <c r="G9" s="40">
        <v>75.099999999999994</v>
      </c>
      <c r="H9" s="40"/>
      <c r="I9" s="40">
        <v>75.099999999999994</v>
      </c>
      <c r="J9" s="41"/>
    </row>
    <row r="10" spans="1:10" ht="22.9" customHeight="1">
      <c r="A10" s="36"/>
      <c r="B10" s="39" t="s">
        <v>276</v>
      </c>
      <c r="C10" s="39" t="s">
        <v>277</v>
      </c>
      <c r="D10" s="39" t="s">
        <v>266</v>
      </c>
      <c r="E10" s="39" t="s">
        <v>251</v>
      </c>
      <c r="F10" s="39" t="s">
        <v>175</v>
      </c>
      <c r="G10" s="40">
        <v>75.099999999999994</v>
      </c>
      <c r="H10" s="42"/>
      <c r="I10" s="42">
        <v>75.099999999999994</v>
      </c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350</v>
      </c>
      <c r="J1" s="13"/>
    </row>
    <row r="2" spans="1:10" ht="22.9" customHeight="1">
      <c r="A2" s="29"/>
      <c r="B2" s="67" t="s">
        <v>351</v>
      </c>
      <c r="C2" s="67"/>
      <c r="D2" s="67"/>
      <c r="E2" s="67"/>
      <c r="F2" s="67"/>
      <c r="G2" s="67"/>
      <c r="H2" s="67"/>
      <c r="I2" s="67"/>
      <c r="J2" s="13" t="s">
        <v>220</v>
      </c>
    </row>
    <row r="3" spans="1:10" ht="19.5" customHeight="1">
      <c r="A3" s="32"/>
      <c r="B3" s="68" t="s">
        <v>222</v>
      </c>
      <c r="C3" s="68"/>
      <c r="D3" s="34"/>
      <c r="E3" s="34"/>
      <c r="F3" s="34"/>
      <c r="G3" s="34"/>
      <c r="H3" s="34"/>
      <c r="I3" s="34" t="s">
        <v>223</v>
      </c>
      <c r="J3" s="35"/>
    </row>
    <row r="4" spans="1:10" ht="24.4" customHeight="1">
      <c r="A4" s="13"/>
      <c r="B4" s="72" t="s">
        <v>340</v>
      </c>
      <c r="C4" s="72" t="s">
        <v>249</v>
      </c>
      <c r="D4" s="72" t="s">
        <v>341</v>
      </c>
      <c r="E4" s="72"/>
      <c r="F4" s="72"/>
      <c r="G4" s="72"/>
      <c r="H4" s="72"/>
      <c r="I4" s="72"/>
      <c r="J4" s="41"/>
    </row>
    <row r="5" spans="1:10" ht="24.4" customHeight="1">
      <c r="A5" s="36"/>
      <c r="B5" s="72"/>
      <c r="C5" s="72"/>
      <c r="D5" s="72" t="s">
        <v>237</v>
      </c>
      <c r="E5" s="69" t="s">
        <v>342</v>
      </c>
      <c r="F5" s="72" t="s">
        <v>343</v>
      </c>
      <c r="G5" s="72"/>
      <c r="H5" s="72"/>
      <c r="I5" s="72" t="s">
        <v>344</v>
      </c>
      <c r="J5" s="41"/>
    </row>
    <row r="6" spans="1:10" ht="24.4" customHeight="1">
      <c r="A6" s="36"/>
      <c r="B6" s="72"/>
      <c r="C6" s="72"/>
      <c r="D6" s="72"/>
      <c r="E6" s="69"/>
      <c r="F6" s="46" t="s">
        <v>295</v>
      </c>
      <c r="G6" s="46" t="s">
        <v>345</v>
      </c>
      <c r="H6" s="46" t="s">
        <v>346</v>
      </c>
      <c r="I6" s="72"/>
      <c r="J6" s="16"/>
    </row>
    <row r="7" spans="1:10" ht="22.9" customHeight="1">
      <c r="A7" s="17"/>
      <c r="B7" s="37"/>
      <c r="C7" s="37" t="s">
        <v>250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 t="s">
        <v>251</v>
      </c>
      <c r="C9" s="39" t="s">
        <v>21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1"/>
      <c r="C1" s="71"/>
      <c r="D1" s="71"/>
      <c r="E1" s="10"/>
      <c r="F1" s="10"/>
      <c r="G1" s="30"/>
      <c r="H1" s="30"/>
      <c r="I1" s="31" t="s">
        <v>352</v>
      </c>
      <c r="J1" s="13"/>
    </row>
    <row r="2" spans="1:10" ht="22.9" customHeight="1">
      <c r="A2" s="29"/>
      <c r="B2" s="67" t="s">
        <v>353</v>
      </c>
      <c r="C2" s="67"/>
      <c r="D2" s="67"/>
      <c r="E2" s="67"/>
      <c r="F2" s="67"/>
      <c r="G2" s="67"/>
      <c r="H2" s="67"/>
      <c r="I2" s="67"/>
      <c r="J2" s="13" t="s">
        <v>220</v>
      </c>
    </row>
    <row r="3" spans="1:10" ht="19.5" customHeight="1">
      <c r="A3" s="32"/>
      <c r="B3" s="68" t="s">
        <v>222</v>
      </c>
      <c r="C3" s="68"/>
      <c r="D3" s="68"/>
      <c r="E3" s="68"/>
      <c r="F3" s="68"/>
      <c r="G3" s="32"/>
      <c r="H3" s="32"/>
      <c r="I3" s="34" t="s">
        <v>223</v>
      </c>
      <c r="J3" s="35"/>
    </row>
    <row r="4" spans="1:10" ht="24.4" customHeight="1">
      <c r="A4" s="13"/>
      <c r="B4" s="72" t="s">
        <v>226</v>
      </c>
      <c r="C4" s="72"/>
      <c r="D4" s="72"/>
      <c r="E4" s="72"/>
      <c r="F4" s="72"/>
      <c r="G4" s="72" t="s">
        <v>354</v>
      </c>
      <c r="H4" s="72"/>
      <c r="I4" s="72"/>
      <c r="J4" s="41"/>
    </row>
    <row r="5" spans="1:10" ht="24.4" customHeight="1">
      <c r="A5" s="36"/>
      <c r="B5" s="72" t="s">
        <v>258</v>
      </c>
      <c r="C5" s="72"/>
      <c r="D5" s="72"/>
      <c r="E5" s="72" t="s">
        <v>248</v>
      </c>
      <c r="F5" s="72" t="s">
        <v>249</v>
      </c>
      <c r="G5" s="72" t="s">
        <v>237</v>
      </c>
      <c r="H5" s="72" t="s">
        <v>254</v>
      </c>
      <c r="I5" s="72" t="s">
        <v>255</v>
      </c>
      <c r="J5" s="41"/>
    </row>
    <row r="6" spans="1:10" ht="24.4" customHeight="1">
      <c r="A6" s="36"/>
      <c r="B6" s="46" t="s">
        <v>259</v>
      </c>
      <c r="C6" s="46" t="s">
        <v>260</v>
      </c>
      <c r="D6" s="46" t="s">
        <v>261</v>
      </c>
      <c r="E6" s="72"/>
      <c r="F6" s="72"/>
      <c r="G6" s="72"/>
      <c r="H6" s="72"/>
      <c r="I6" s="72"/>
      <c r="J6" s="16"/>
    </row>
    <row r="7" spans="1:10" ht="22.9" customHeight="1">
      <c r="A7" s="17"/>
      <c r="B7" s="37"/>
      <c r="C7" s="37"/>
      <c r="D7" s="37"/>
      <c r="E7" s="37"/>
      <c r="F7" s="37" t="s">
        <v>250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218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H20" sqref="H20"/>
    </sheetView>
  </sheetViews>
  <sheetFormatPr defaultColWidth="10" defaultRowHeight="13.5"/>
  <cols>
    <col min="1" max="1" width="13.375" style="60" customWidth="1"/>
    <col min="2" max="2" width="41" style="60" customWidth="1"/>
    <col min="3" max="3" width="15.375" style="60" customWidth="1"/>
    <col min="4" max="4" width="20.5" style="60" customWidth="1"/>
    <col min="5" max="5" width="10" style="60" customWidth="1"/>
    <col min="6" max="6" width="6.125" style="60" customWidth="1"/>
    <col min="7" max="7" width="10.25" style="60" customWidth="1"/>
    <col min="8" max="16384" width="10" style="60"/>
  </cols>
  <sheetData>
    <row r="1" spans="1:7">
      <c r="G1" s="59" t="s">
        <v>355</v>
      </c>
    </row>
    <row r="2" spans="1:7" ht="16.350000000000001" customHeight="1">
      <c r="A2" s="67" t="s">
        <v>356</v>
      </c>
      <c r="B2" s="67"/>
      <c r="C2" s="67"/>
      <c r="D2" s="67"/>
      <c r="E2" s="67"/>
      <c r="F2" s="67"/>
      <c r="G2" s="67"/>
    </row>
    <row r="3" spans="1:7" ht="22.9" customHeight="1">
      <c r="A3" s="68" t="s">
        <v>357</v>
      </c>
      <c r="B3" s="68"/>
      <c r="C3" s="52"/>
      <c r="D3" s="52"/>
      <c r="E3" s="52"/>
      <c r="F3" s="52"/>
      <c r="G3" s="58" t="s">
        <v>223</v>
      </c>
    </row>
    <row r="4" spans="1:7" ht="43.5" customHeight="1">
      <c r="A4" s="61" t="s">
        <v>248</v>
      </c>
      <c r="B4" s="61" t="s">
        <v>358</v>
      </c>
      <c r="C4" s="61" t="s">
        <v>359</v>
      </c>
      <c r="D4" s="61" t="s">
        <v>360</v>
      </c>
      <c r="E4" s="62" t="s">
        <v>361</v>
      </c>
      <c r="F4" s="62" t="s">
        <v>362</v>
      </c>
      <c r="G4" s="62" t="s">
        <v>363</v>
      </c>
    </row>
    <row r="5" spans="1:7" ht="24.75" customHeight="1">
      <c r="A5" s="14"/>
      <c r="B5" s="14"/>
      <c r="C5" s="14"/>
      <c r="D5" s="14"/>
      <c r="E5" s="63"/>
      <c r="F5" s="55"/>
      <c r="G5" s="15"/>
    </row>
    <row r="6" spans="1:7" ht="25.5" customHeight="1">
      <c r="A6" s="14"/>
      <c r="B6" s="14"/>
      <c r="C6" s="14"/>
      <c r="D6" s="14"/>
      <c r="E6" s="63"/>
      <c r="F6" s="55"/>
      <c r="G6" s="15"/>
    </row>
  </sheetData>
  <mergeCells count="2">
    <mergeCell ref="A2:G2"/>
    <mergeCell ref="A3:B3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8"/>
  <sheetViews>
    <sheetView tabSelected="1" zoomScale="85" zoomScaleNormal="85" workbookViewId="0">
      <selection activeCell="D35" sqref="D35:D40"/>
    </sheetView>
  </sheetViews>
  <sheetFormatPr defaultRowHeight="12"/>
  <cols>
    <col min="1" max="1" width="26.125" style="76" customWidth="1"/>
    <col min="2" max="2" width="69" style="76" customWidth="1"/>
    <col min="3" max="3" width="11.375" style="76" customWidth="1"/>
    <col min="4" max="4" width="71" style="76" customWidth="1"/>
    <col min="5" max="6" width="13.625" style="76" customWidth="1"/>
    <col min="7" max="7" width="21.375" style="76" customWidth="1"/>
    <col min="8" max="8" width="7.75" style="76" customWidth="1"/>
    <col min="9" max="9" width="10.25" style="76" customWidth="1"/>
    <col min="10" max="10" width="7.375" style="76" customWidth="1"/>
    <col min="11" max="16384" width="9" style="76"/>
  </cols>
  <sheetData>
    <row r="1" spans="1:10" ht="18.75">
      <c r="A1" s="75" t="s">
        <v>364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2.75">
      <c r="A2" s="77" t="s">
        <v>365</v>
      </c>
      <c r="B2" s="78"/>
      <c r="C2" s="79"/>
      <c r="D2" s="79"/>
      <c r="E2" s="79"/>
      <c r="F2" s="79"/>
      <c r="G2" s="79"/>
      <c r="H2" s="79"/>
      <c r="I2" s="79"/>
      <c r="J2" s="79"/>
    </row>
    <row r="3" spans="1:10" s="83" customFormat="1" ht="12" customHeight="1">
      <c r="A3" s="80" t="s">
        <v>366</v>
      </c>
      <c r="B3" s="80" t="s">
        <v>367</v>
      </c>
      <c r="C3" s="81" t="s">
        <v>368</v>
      </c>
      <c r="D3" s="80" t="s">
        <v>369</v>
      </c>
      <c r="E3" s="80" t="s">
        <v>370</v>
      </c>
      <c r="F3" s="80" t="s">
        <v>371</v>
      </c>
      <c r="G3" s="80" t="s">
        <v>372</v>
      </c>
      <c r="H3" s="82" t="s">
        <v>373</v>
      </c>
      <c r="I3" s="80" t="s">
        <v>374</v>
      </c>
      <c r="J3" s="82" t="s">
        <v>375</v>
      </c>
    </row>
    <row r="4" spans="1:10" s="83" customFormat="1">
      <c r="A4" s="80"/>
      <c r="B4" s="80"/>
      <c r="C4" s="81"/>
      <c r="D4" s="80"/>
      <c r="E4" s="80"/>
      <c r="F4" s="80"/>
      <c r="G4" s="80"/>
      <c r="H4" s="84"/>
      <c r="I4" s="80"/>
      <c r="J4" s="84"/>
    </row>
    <row r="5" spans="1:10" ht="13.5">
      <c r="A5" s="85" t="s">
        <v>376</v>
      </c>
      <c r="B5" s="85" t="s">
        <v>377</v>
      </c>
      <c r="C5" s="86">
        <v>145</v>
      </c>
      <c r="D5" s="87" t="s">
        <v>378</v>
      </c>
      <c r="E5" s="85" t="s">
        <v>379</v>
      </c>
      <c r="F5" s="14" t="s">
        <v>380</v>
      </c>
      <c r="G5" s="14" t="s">
        <v>381</v>
      </c>
      <c r="H5" s="14" t="s">
        <v>382</v>
      </c>
      <c r="I5" s="88" t="s">
        <v>383</v>
      </c>
      <c r="J5" s="14" t="s">
        <v>384</v>
      </c>
    </row>
    <row r="6" spans="1:10" ht="13.5">
      <c r="A6" s="85"/>
      <c r="B6" s="85"/>
      <c r="C6" s="86"/>
      <c r="D6" s="87"/>
      <c r="E6" s="85"/>
      <c r="F6" s="14" t="s">
        <v>385</v>
      </c>
      <c r="G6" s="14" t="s">
        <v>386</v>
      </c>
      <c r="H6" s="14" t="s">
        <v>382</v>
      </c>
      <c r="I6" s="88" t="s">
        <v>387</v>
      </c>
      <c r="J6" s="14" t="s">
        <v>388</v>
      </c>
    </row>
    <row r="7" spans="1:10" ht="13.5">
      <c r="A7" s="85"/>
      <c r="B7" s="85"/>
      <c r="C7" s="86"/>
      <c r="D7" s="87"/>
      <c r="E7" s="85"/>
      <c r="F7" s="14" t="s">
        <v>389</v>
      </c>
      <c r="G7" s="14" t="s">
        <v>390</v>
      </c>
      <c r="H7" s="14" t="s">
        <v>391</v>
      </c>
      <c r="I7" s="88" t="s">
        <v>392</v>
      </c>
      <c r="J7" s="14" t="s">
        <v>393</v>
      </c>
    </row>
    <row r="8" spans="1:10" ht="13.5">
      <c r="A8" s="85"/>
      <c r="B8" s="85"/>
      <c r="C8" s="86"/>
      <c r="D8" s="87"/>
      <c r="E8" s="85"/>
      <c r="F8" s="14" t="s">
        <v>394</v>
      </c>
      <c r="G8" s="14" t="s">
        <v>395</v>
      </c>
      <c r="H8" s="14" t="s">
        <v>391</v>
      </c>
      <c r="I8" s="88" t="s">
        <v>396</v>
      </c>
      <c r="J8" s="14" t="s">
        <v>384</v>
      </c>
    </row>
    <row r="9" spans="1:10" ht="13.5">
      <c r="A9" s="85"/>
      <c r="B9" s="85"/>
      <c r="C9" s="86"/>
      <c r="D9" s="87"/>
      <c r="E9" s="14" t="s">
        <v>397</v>
      </c>
      <c r="F9" s="14" t="s">
        <v>398</v>
      </c>
      <c r="G9" s="14" t="s">
        <v>399</v>
      </c>
      <c r="H9" s="14" t="s">
        <v>391</v>
      </c>
      <c r="I9" s="88" t="s">
        <v>396</v>
      </c>
      <c r="J9" s="14" t="s">
        <v>384</v>
      </c>
    </row>
    <row r="10" spans="1:10" ht="13.5">
      <c r="A10" s="85"/>
      <c r="B10" s="85"/>
      <c r="C10" s="86"/>
      <c r="D10" s="87"/>
      <c r="E10" s="14" t="s">
        <v>400</v>
      </c>
      <c r="F10" s="14" t="s">
        <v>401</v>
      </c>
      <c r="G10" s="14" t="s">
        <v>402</v>
      </c>
      <c r="H10" s="14" t="s">
        <v>382</v>
      </c>
      <c r="I10" s="88" t="s">
        <v>387</v>
      </c>
      <c r="J10" s="14" t="s">
        <v>388</v>
      </c>
    </row>
    <row r="11" spans="1:10" ht="13.5">
      <c r="A11" s="85"/>
      <c r="B11" s="85" t="s">
        <v>403</v>
      </c>
      <c r="C11" s="86">
        <v>6.2</v>
      </c>
      <c r="D11" s="87" t="s">
        <v>404</v>
      </c>
      <c r="E11" s="85" t="s">
        <v>379</v>
      </c>
      <c r="F11" s="14" t="s">
        <v>380</v>
      </c>
      <c r="G11" s="14" t="s">
        <v>405</v>
      </c>
      <c r="H11" s="14" t="s">
        <v>382</v>
      </c>
      <c r="I11" s="88" t="s">
        <v>406</v>
      </c>
      <c r="J11" s="14" t="s">
        <v>384</v>
      </c>
    </row>
    <row r="12" spans="1:10" ht="13.5">
      <c r="A12" s="85"/>
      <c r="B12" s="85"/>
      <c r="C12" s="86"/>
      <c r="D12" s="87"/>
      <c r="E12" s="85"/>
      <c r="F12" s="14" t="s">
        <v>385</v>
      </c>
      <c r="G12" s="14" t="s">
        <v>407</v>
      </c>
      <c r="H12" s="14" t="s">
        <v>382</v>
      </c>
      <c r="I12" s="88" t="s">
        <v>387</v>
      </c>
      <c r="J12" s="14" t="s">
        <v>388</v>
      </c>
    </row>
    <row r="13" spans="1:10" ht="13.5">
      <c r="A13" s="85"/>
      <c r="B13" s="85"/>
      <c r="C13" s="86"/>
      <c r="D13" s="87"/>
      <c r="E13" s="85"/>
      <c r="F13" s="14" t="s">
        <v>389</v>
      </c>
      <c r="G13" s="14" t="s">
        <v>408</v>
      </c>
      <c r="H13" s="14" t="s">
        <v>391</v>
      </c>
      <c r="I13" s="88" t="s">
        <v>396</v>
      </c>
      <c r="J13" s="14" t="s">
        <v>393</v>
      </c>
    </row>
    <row r="14" spans="1:10" ht="13.5">
      <c r="A14" s="85"/>
      <c r="B14" s="85"/>
      <c r="C14" s="86"/>
      <c r="D14" s="87"/>
      <c r="E14" s="85"/>
      <c r="F14" s="14" t="s">
        <v>394</v>
      </c>
      <c r="G14" s="14" t="s">
        <v>409</v>
      </c>
      <c r="H14" s="14" t="s">
        <v>391</v>
      </c>
      <c r="I14" s="88" t="s">
        <v>396</v>
      </c>
      <c r="J14" s="14" t="s">
        <v>384</v>
      </c>
    </row>
    <row r="15" spans="1:10" ht="13.5">
      <c r="A15" s="85"/>
      <c r="B15" s="85"/>
      <c r="C15" s="86"/>
      <c r="D15" s="87"/>
      <c r="E15" s="14" t="s">
        <v>397</v>
      </c>
      <c r="F15" s="14" t="s">
        <v>398</v>
      </c>
      <c r="G15" s="14" t="s">
        <v>410</v>
      </c>
      <c r="H15" s="14" t="s">
        <v>391</v>
      </c>
      <c r="I15" s="88" t="s">
        <v>396</v>
      </c>
      <c r="J15" s="14" t="s">
        <v>384</v>
      </c>
    </row>
    <row r="16" spans="1:10" ht="13.5">
      <c r="A16" s="85"/>
      <c r="B16" s="85"/>
      <c r="C16" s="86"/>
      <c r="D16" s="87"/>
      <c r="E16" s="14" t="s">
        <v>400</v>
      </c>
      <c r="F16" s="14" t="s">
        <v>401</v>
      </c>
      <c r="G16" s="14" t="s">
        <v>402</v>
      </c>
      <c r="H16" s="14" t="s">
        <v>391</v>
      </c>
      <c r="I16" s="88" t="s">
        <v>396</v>
      </c>
      <c r="J16" s="14" t="s">
        <v>384</v>
      </c>
    </row>
    <row r="17" spans="1:10" ht="13.5">
      <c r="A17" s="85"/>
      <c r="B17" s="85" t="s">
        <v>411</v>
      </c>
      <c r="C17" s="86">
        <v>10</v>
      </c>
      <c r="D17" s="87" t="s">
        <v>412</v>
      </c>
      <c r="E17" s="85" t="s">
        <v>379</v>
      </c>
      <c r="F17" s="14" t="s">
        <v>380</v>
      </c>
      <c r="G17" s="14" t="s">
        <v>413</v>
      </c>
      <c r="H17" s="14" t="s">
        <v>382</v>
      </c>
      <c r="I17" s="88" t="s">
        <v>414</v>
      </c>
      <c r="J17" s="14" t="s">
        <v>415</v>
      </c>
    </row>
    <row r="18" spans="1:10" ht="13.5">
      <c r="A18" s="85"/>
      <c r="B18" s="85"/>
      <c r="C18" s="86"/>
      <c r="D18" s="87"/>
      <c r="E18" s="85"/>
      <c r="F18" s="14" t="s">
        <v>385</v>
      </c>
      <c r="G18" s="14" t="s">
        <v>416</v>
      </c>
      <c r="H18" s="14" t="s">
        <v>382</v>
      </c>
      <c r="I18" s="88" t="s">
        <v>387</v>
      </c>
      <c r="J18" s="14" t="s">
        <v>388</v>
      </c>
    </row>
    <row r="19" spans="1:10" ht="13.5">
      <c r="A19" s="85"/>
      <c r="B19" s="85"/>
      <c r="C19" s="86"/>
      <c r="D19" s="87"/>
      <c r="E19" s="85"/>
      <c r="F19" s="14" t="s">
        <v>389</v>
      </c>
      <c r="G19" s="14" t="s">
        <v>417</v>
      </c>
      <c r="H19" s="14" t="s">
        <v>391</v>
      </c>
      <c r="I19" s="88" t="s">
        <v>396</v>
      </c>
      <c r="J19" s="14" t="s">
        <v>393</v>
      </c>
    </row>
    <row r="20" spans="1:10" ht="13.5">
      <c r="A20" s="85"/>
      <c r="B20" s="85"/>
      <c r="C20" s="86"/>
      <c r="D20" s="87"/>
      <c r="E20" s="85"/>
      <c r="F20" s="14" t="s">
        <v>394</v>
      </c>
      <c r="G20" s="14" t="s">
        <v>418</v>
      </c>
      <c r="H20" s="14" t="s">
        <v>382</v>
      </c>
      <c r="I20" s="88" t="s">
        <v>419</v>
      </c>
      <c r="J20" s="14" t="s">
        <v>420</v>
      </c>
    </row>
    <row r="21" spans="1:10" ht="13.5">
      <c r="A21" s="85"/>
      <c r="B21" s="85"/>
      <c r="C21" s="86"/>
      <c r="D21" s="87"/>
      <c r="E21" s="14" t="s">
        <v>397</v>
      </c>
      <c r="F21" s="14" t="s">
        <v>398</v>
      </c>
      <c r="G21" s="14" t="s">
        <v>421</v>
      </c>
      <c r="H21" s="14" t="s">
        <v>391</v>
      </c>
      <c r="I21" s="88" t="s">
        <v>396</v>
      </c>
      <c r="J21" s="14" t="s">
        <v>393</v>
      </c>
    </row>
    <row r="22" spans="1:10" ht="13.5">
      <c r="A22" s="85"/>
      <c r="B22" s="85"/>
      <c r="C22" s="86"/>
      <c r="D22" s="87"/>
      <c r="E22" s="14" t="s">
        <v>400</v>
      </c>
      <c r="F22" s="14" t="s">
        <v>401</v>
      </c>
      <c r="G22" s="14" t="s">
        <v>402</v>
      </c>
      <c r="H22" s="14" t="s">
        <v>382</v>
      </c>
      <c r="I22" s="88" t="s">
        <v>387</v>
      </c>
      <c r="J22" s="14" t="s">
        <v>388</v>
      </c>
    </row>
    <row r="23" spans="1:10" ht="13.5">
      <c r="A23" s="85"/>
      <c r="B23" s="85" t="s">
        <v>422</v>
      </c>
      <c r="C23" s="86">
        <v>3</v>
      </c>
      <c r="D23" s="87" t="s">
        <v>423</v>
      </c>
      <c r="E23" s="85" t="s">
        <v>379</v>
      </c>
      <c r="F23" s="14" t="s">
        <v>380</v>
      </c>
      <c r="G23" s="14" t="s">
        <v>424</v>
      </c>
      <c r="H23" s="14" t="s">
        <v>382</v>
      </c>
      <c r="I23" s="88" t="s">
        <v>425</v>
      </c>
      <c r="J23" s="14" t="s">
        <v>426</v>
      </c>
    </row>
    <row r="24" spans="1:10" ht="13.5">
      <c r="A24" s="85"/>
      <c r="B24" s="85"/>
      <c r="C24" s="86"/>
      <c r="D24" s="87"/>
      <c r="E24" s="85"/>
      <c r="F24" s="14" t="s">
        <v>385</v>
      </c>
      <c r="G24" s="14" t="s">
        <v>427</v>
      </c>
      <c r="H24" s="14" t="s">
        <v>391</v>
      </c>
      <c r="I24" s="88" t="s">
        <v>396</v>
      </c>
      <c r="J24" s="14" t="s">
        <v>393</v>
      </c>
    </row>
    <row r="25" spans="1:10" ht="13.5">
      <c r="A25" s="85"/>
      <c r="B25" s="85"/>
      <c r="C25" s="86"/>
      <c r="D25" s="87"/>
      <c r="E25" s="85"/>
      <c r="F25" s="14" t="s">
        <v>389</v>
      </c>
      <c r="G25" s="14" t="s">
        <v>428</v>
      </c>
      <c r="H25" s="14" t="s">
        <v>391</v>
      </c>
      <c r="I25" s="88" t="s">
        <v>396</v>
      </c>
      <c r="J25" s="14" t="s">
        <v>393</v>
      </c>
    </row>
    <row r="26" spans="1:10" ht="13.5">
      <c r="A26" s="85"/>
      <c r="B26" s="85"/>
      <c r="C26" s="86"/>
      <c r="D26" s="87"/>
      <c r="E26" s="85"/>
      <c r="F26" s="14" t="s">
        <v>394</v>
      </c>
      <c r="G26" s="14" t="s">
        <v>429</v>
      </c>
      <c r="H26" s="14" t="s">
        <v>382</v>
      </c>
      <c r="I26" s="88" t="s">
        <v>430</v>
      </c>
      <c r="J26" s="14" t="s">
        <v>420</v>
      </c>
    </row>
    <row r="27" spans="1:10" ht="13.5">
      <c r="A27" s="85"/>
      <c r="B27" s="85"/>
      <c r="C27" s="86"/>
      <c r="D27" s="87"/>
      <c r="E27" s="14" t="s">
        <v>397</v>
      </c>
      <c r="F27" s="14" t="s">
        <v>398</v>
      </c>
      <c r="G27" s="14" t="s">
        <v>431</v>
      </c>
      <c r="H27" s="14" t="s">
        <v>391</v>
      </c>
      <c r="I27" s="88" t="s">
        <v>396</v>
      </c>
      <c r="J27" s="14" t="s">
        <v>384</v>
      </c>
    </row>
    <row r="28" spans="1:10" ht="13.5">
      <c r="A28" s="85"/>
      <c r="B28" s="85"/>
      <c r="C28" s="86"/>
      <c r="D28" s="87"/>
      <c r="E28" s="14" t="s">
        <v>400</v>
      </c>
      <c r="F28" s="14" t="s">
        <v>401</v>
      </c>
      <c r="G28" s="14" t="s">
        <v>432</v>
      </c>
      <c r="H28" s="14" t="s">
        <v>391</v>
      </c>
      <c r="I28" s="88" t="s">
        <v>396</v>
      </c>
      <c r="J28" s="14" t="s">
        <v>384</v>
      </c>
    </row>
    <row r="29" spans="1:10" ht="13.5">
      <c r="A29" s="85"/>
      <c r="B29" s="85" t="s">
        <v>433</v>
      </c>
      <c r="C29" s="86">
        <v>3.12</v>
      </c>
      <c r="D29" s="87" t="s">
        <v>434</v>
      </c>
      <c r="E29" s="85" t="s">
        <v>379</v>
      </c>
      <c r="F29" s="14" t="s">
        <v>380</v>
      </c>
      <c r="G29" s="14" t="s">
        <v>435</v>
      </c>
      <c r="H29" s="14" t="s">
        <v>382</v>
      </c>
      <c r="I29" s="88" t="s">
        <v>430</v>
      </c>
      <c r="J29" s="14" t="s">
        <v>384</v>
      </c>
    </row>
    <row r="30" spans="1:10" ht="13.5">
      <c r="A30" s="85"/>
      <c r="B30" s="85"/>
      <c r="C30" s="86"/>
      <c r="D30" s="87"/>
      <c r="E30" s="85"/>
      <c r="F30" s="14" t="s">
        <v>385</v>
      </c>
      <c r="G30" s="14" t="s">
        <v>436</v>
      </c>
      <c r="H30" s="14" t="s">
        <v>391</v>
      </c>
      <c r="I30" s="88" t="s">
        <v>396</v>
      </c>
      <c r="J30" s="14" t="s">
        <v>437</v>
      </c>
    </row>
    <row r="31" spans="1:10" ht="13.5">
      <c r="A31" s="85"/>
      <c r="B31" s="85"/>
      <c r="C31" s="86"/>
      <c r="D31" s="87"/>
      <c r="E31" s="85"/>
      <c r="F31" s="14" t="s">
        <v>389</v>
      </c>
      <c r="G31" s="14" t="s">
        <v>438</v>
      </c>
      <c r="H31" s="14" t="s">
        <v>391</v>
      </c>
      <c r="I31" s="88" t="s">
        <v>392</v>
      </c>
      <c r="J31" s="14" t="s">
        <v>437</v>
      </c>
    </row>
    <row r="32" spans="1:10" ht="13.5">
      <c r="A32" s="85"/>
      <c r="B32" s="85"/>
      <c r="C32" s="86"/>
      <c r="D32" s="87"/>
      <c r="E32" s="85"/>
      <c r="F32" s="14" t="s">
        <v>394</v>
      </c>
      <c r="G32" s="14" t="s">
        <v>439</v>
      </c>
      <c r="H32" s="14" t="s">
        <v>382</v>
      </c>
      <c r="I32" s="88" t="s">
        <v>440</v>
      </c>
      <c r="J32" s="14" t="s">
        <v>420</v>
      </c>
    </row>
    <row r="33" spans="1:10" ht="13.5">
      <c r="A33" s="85"/>
      <c r="B33" s="85"/>
      <c r="C33" s="86"/>
      <c r="D33" s="87"/>
      <c r="E33" s="14" t="s">
        <v>397</v>
      </c>
      <c r="F33" s="14" t="s">
        <v>398</v>
      </c>
      <c r="G33" s="14" t="s">
        <v>441</v>
      </c>
      <c r="H33" s="14" t="s">
        <v>391</v>
      </c>
      <c r="I33" s="88" t="s">
        <v>392</v>
      </c>
      <c r="J33" s="14" t="s">
        <v>384</v>
      </c>
    </row>
    <row r="34" spans="1:10" ht="13.5">
      <c r="A34" s="85"/>
      <c r="B34" s="85"/>
      <c r="C34" s="86"/>
      <c r="D34" s="87"/>
      <c r="E34" s="14" t="s">
        <v>400</v>
      </c>
      <c r="F34" s="14" t="s">
        <v>401</v>
      </c>
      <c r="G34" s="14" t="s">
        <v>442</v>
      </c>
      <c r="H34" s="14" t="s">
        <v>382</v>
      </c>
      <c r="I34" s="88" t="s">
        <v>387</v>
      </c>
      <c r="J34" s="14" t="s">
        <v>388</v>
      </c>
    </row>
    <row r="35" spans="1:10" ht="13.5">
      <c r="A35" s="85"/>
      <c r="B35" s="85" t="s">
        <v>443</v>
      </c>
      <c r="C35" s="86">
        <v>286.99</v>
      </c>
      <c r="D35" s="87" t="s">
        <v>444</v>
      </c>
      <c r="E35" s="85" t="s">
        <v>379</v>
      </c>
      <c r="F35" s="14" t="s">
        <v>380</v>
      </c>
      <c r="G35" s="14" t="s">
        <v>445</v>
      </c>
      <c r="H35" s="14" t="s">
        <v>382</v>
      </c>
      <c r="I35" s="88" t="s">
        <v>446</v>
      </c>
      <c r="J35" s="14" t="s">
        <v>384</v>
      </c>
    </row>
    <row r="36" spans="1:10" ht="13.5">
      <c r="A36" s="85"/>
      <c r="B36" s="85"/>
      <c r="C36" s="86"/>
      <c r="D36" s="87"/>
      <c r="E36" s="85"/>
      <c r="F36" s="14" t="s">
        <v>385</v>
      </c>
      <c r="G36" s="14" t="s">
        <v>447</v>
      </c>
      <c r="H36" s="14" t="s">
        <v>382</v>
      </c>
      <c r="I36" s="88" t="s">
        <v>387</v>
      </c>
      <c r="J36" s="14" t="s">
        <v>388</v>
      </c>
    </row>
    <row r="37" spans="1:10" ht="13.5">
      <c r="A37" s="85"/>
      <c r="B37" s="85"/>
      <c r="C37" s="86"/>
      <c r="D37" s="87"/>
      <c r="E37" s="85"/>
      <c r="F37" s="14" t="s">
        <v>389</v>
      </c>
      <c r="G37" s="14" t="s">
        <v>448</v>
      </c>
      <c r="H37" s="14" t="s">
        <v>391</v>
      </c>
      <c r="I37" s="88" t="s">
        <v>396</v>
      </c>
      <c r="J37" s="14" t="s">
        <v>384</v>
      </c>
    </row>
    <row r="38" spans="1:10" ht="13.5">
      <c r="A38" s="85"/>
      <c r="B38" s="85"/>
      <c r="C38" s="86"/>
      <c r="D38" s="87"/>
      <c r="E38" s="85"/>
      <c r="F38" s="14" t="s">
        <v>394</v>
      </c>
      <c r="G38" s="14" t="s">
        <v>449</v>
      </c>
      <c r="H38" s="14" t="s">
        <v>391</v>
      </c>
      <c r="I38" s="88" t="s">
        <v>396</v>
      </c>
      <c r="J38" s="14" t="s">
        <v>393</v>
      </c>
    </row>
    <row r="39" spans="1:10" ht="13.5">
      <c r="A39" s="85"/>
      <c r="B39" s="85"/>
      <c r="C39" s="86"/>
      <c r="D39" s="87"/>
      <c r="E39" s="14" t="s">
        <v>397</v>
      </c>
      <c r="F39" s="14" t="s">
        <v>398</v>
      </c>
      <c r="G39" s="14" t="s">
        <v>450</v>
      </c>
      <c r="H39" s="14" t="s">
        <v>391</v>
      </c>
      <c r="I39" s="88" t="s">
        <v>396</v>
      </c>
      <c r="J39" s="14" t="s">
        <v>393</v>
      </c>
    </row>
    <row r="40" spans="1:10" ht="13.5">
      <c r="A40" s="85"/>
      <c r="B40" s="85"/>
      <c r="C40" s="86"/>
      <c r="D40" s="87"/>
      <c r="E40" s="14" t="s">
        <v>400</v>
      </c>
      <c r="F40" s="14" t="s">
        <v>401</v>
      </c>
      <c r="G40" s="14" t="s">
        <v>451</v>
      </c>
      <c r="H40" s="14" t="s">
        <v>382</v>
      </c>
      <c r="I40" s="88" t="s">
        <v>387</v>
      </c>
      <c r="J40" s="14" t="s">
        <v>388</v>
      </c>
    </row>
    <row r="41" spans="1:10" ht="13.5">
      <c r="A41" s="85"/>
      <c r="B41" s="85" t="s">
        <v>452</v>
      </c>
      <c r="C41" s="86">
        <v>251.1</v>
      </c>
      <c r="D41" s="87" t="s">
        <v>453</v>
      </c>
      <c r="E41" s="85" t="s">
        <v>379</v>
      </c>
      <c r="F41" s="14" t="s">
        <v>380</v>
      </c>
      <c r="G41" s="14" t="s">
        <v>454</v>
      </c>
      <c r="H41" s="14" t="s">
        <v>382</v>
      </c>
      <c r="I41" s="88" t="s">
        <v>455</v>
      </c>
      <c r="J41" s="14" t="s">
        <v>384</v>
      </c>
    </row>
    <row r="42" spans="1:10" ht="13.5">
      <c r="A42" s="85"/>
      <c r="B42" s="85"/>
      <c r="C42" s="86"/>
      <c r="D42" s="87"/>
      <c r="E42" s="85"/>
      <c r="F42" s="14" t="s">
        <v>385</v>
      </c>
      <c r="G42" s="14" t="s">
        <v>456</v>
      </c>
      <c r="H42" s="14" t="s">
        <v>382</v>
      </c>
      <c r="I42" s="88" t="s">
        <v>387</v>
      </c>
      <c r="J42" s="14" t="s">
        <v>388</v>
      </c>
    </row>
    <row r="43" spans="1:10" ht="13.5">
      <c r="A43" s="85"/>
      <c r="B43" s="85"/>
      <c r="C43" s="86"/>
      <c r="D43" s="87"/>
      <c r="E43" s="85"/>
      <c r="F43" s="14" t="s">
        <v>389</v>
      </c>
      <c r="G43" s="14" t="s">
        <v>457</v>
      </c>
      <c r="H43" s="14" t="s">
        <v>391</v>
      </c>
      <c r="I43" s="88" t="s">
        <v>396</v>
      </c>
      <c r="J43" s="14" t="s">
        <v>384</v>
      </c>
    </row>
    <row r="44" spans="1:10" ht="13.5">
      <c r="A44" s="85"/>
      <c r="B44" s="85"/>
      <c r="C44" s="86"/>
      <c r="D44" s="87"/>
      <c r="E44" s="85"/>
      <c r="F44" s="14" t="s">
        <v>394</v>
      </c>
      <c r="G44" s="14" t="s">
        <v>458</v>
      </c>
      <c r="H44" s="14" t="s">
        <v>391</v>
      </c>
      <c r="I44" s="88" t="s">
        <v>396</v>
      </c>
      <c r="J44" s="14" t="s">
        <v>384</v>
      </c>
    </row>
    <row r="45" spans="1:10" ht="13.5">
      <c r="A45" s="85"/>
      <c r="B45" s="85"/>
      <c r="C45" s="86"/>
      <c r="D45" s="87"/>
      <c r="E45" s="14" t="s">
        <v>397</v>
      </c>
      <c r="F45" s="14" t="s">
        <v>398</v>
      </c>
      <c r="G45" s="14" t="s">
        <v>459</v>
      </c>
      <c r="H45" s="14" t="s">
        <v>391</v>
      </c>
      <c r="I45" s="88" t="s">
        <v>396</v>
      </c>
      <c r="J45" s="14"/>
    </row>
    <row r="46" spans="1:10" ht="13.5">
      <c r="A46" s="85"/>
      <c r="B46" s="85"/>
      <c r="C46" s="86"/>
      <c r="D46" s="87"/>
      <c r="E46" s="14" t="s">
        <v>400</v>
      </c>
      <c r="F46" s="14" t="s">
        <v>401</v>
      </c>
      <c r="G46" s="14" t="s">
        <v>402</v>
      </c>
      <c r="H46" s="14" t="s">
        <v>382</v>
      </c>
      <c r="I46" s="88" t="s">
        <v>387</v>
      </c>
      <c r="J46" s="14" t="s">
        <v>388</v>
      </c>
    </row>
    <row r="47" spans="1:10" ht="13.5">
      <c r="A47" s="85"/>
      <c r="B47" s="85" t="s">
        <v>460</v>
      </c>
      <c r="C47" s="86">
        <v>109.58</v>
      </c>
      <c r="D47" s="87" t="s">
        <v>461</v>
      </c>
      <c r="E47" s="85" t="s">
        <v>379</v>
      </c>
      <c r="F47" s="14" t="s">
        <v>380</v>
      </c>
      <c r="G47" s="14" t="s">
        <v>462</v>
      </c>
      <c r="H47" s="14" t="s">
        <v>382</v>
      </c>
      <c r="I47" s="88" t="s">
        <v>463</v>
      </c>
      <c r="J47" s="14" t="s">
        <v>384</v>
      </c>
    </row>
    <row r="48" spans="1:10" ht="13.5">
      <c r="A48" s="85"/>
      <c r="B48" s="85"/>
      <c r="C48" s="86"/>
      <c r="D48" s="87"/>
      <c r="E48" s="85"/>
      <c r="F48" s="14" t="s">
        <v>385</v>
      </c>
      <c r="G48" s="14" t="s">
        <v>464</v>
      </c>
      <c r="H48" s="14" t="s">
        <v>382</v>
      </c>
      <c r="I48" s="88" t="s">
        <v>387</v>
      </c>
      <c r="J48" s="14" t="s">
        <v>388</v>
      </c>
    </row>
    <row r="49" spans="1:10" ht="13.5">
      <c r="A49" s="85"/>
      <c r="B49" s="85"/>
      <c r="C49" s="86"/>
      <c r="D49" s="87"/>
      <c r="E49" s="85"/>
      <c r="F49" s="14" t="s">
        <v>389</v>
      </c>
      <c r="G49" s="14" t="s">
        <v>465</v>
      </c>
      <c r="H49" s="14" t="s">
        <v>391</v>
      </c>
      <c r="I49" s="88" t="s">
        <v>396</v>
      </c>
      <c r="J49" s="14" t="s">
        <v>393</v>
      </c>
    </row>
    <row r="50" spans="1:10" ht="13.5">
      <c r="A50" s="85"/>
      <c r="B50" s="85"/>
      <c r="C50" s="86"/>
      <c r="D50" s="87"/>
      <c r="E50" s="85"/>
      <c r="F50" s="14" t="s">
        <v>394</v>
      </c>
      <c r="G50" s="14" t="s">
        <v>466</v>
      </c>
      <c r="H50" s="14" t="s">
        <v>391</v>
      </c>
      <c r="I50" s="88" t="s">
        <v>396</v>
      </c>
      <c r="J50" s="14" t="s">
        <v>393</v>
      </c>
    </row>
    <row r="51" spans="1:10" ht="13.5">
      <c r="A51" s="85"/>
      <c r="B51" s="85"/>
      <c r="C51" s="86"/>
      <c r="D51" s="87"/>
      <c r="E51" s="14" t="s">
        <v>397</v>
      </c>
      <c r="F51" s="14" t="s">
        <v>398</v>
      </c>
      <c r="G51" s="14" t="s">
        <v>467</v>
      </c>
      <c r="H51" s="14" t="s">
        <v>391</v>
      </c>
      <c r="I51" s="88" t="s">
        <v>396</v>
      </c>
      <c r="J51" s="14" t="s">
        <v>384</v>
      </c>
    </row>
    <row r="52" spans="1:10" ht="13.5">
      <c r="A52" s="85"/>
      <c r="B52" s="85"/>
      <c r="C52" s="86"/>
      <c r="D52" s="87"/>
      <c r="E52" s="14" t="s">
        <v>400</v>
      </c>
      <c r="F52" s="14" t="s">
        <v>401</v>
      </c>
      <c r="G52" s="14" t="s">
        <v>468</v>
      </c>
      <c r="H52" s="14" t="s">
        <v>382</v>
      </c>
      <c r="I52" s="88" t="s">
        <v>387</v>
      </c>
      <c r="J52" s="14" t="s">
        <v>388</v>
      </c>
    </row>
    <row r="53" spans="1:10" ht="13.5">
      <c r="A53" s="85"/>
      <c r="B53" s="85" t="s">
        <v>469</v>
      </c>
      <c r="C53" s="86">
        <v>138.02000000000001</v>
      </c>
      <c r="D53" s="87" t="s">
        <v>470</v>
      </c>
      <c r="E53" s="85" t="s">
        <v>379</v>
      </c>
      <c r="F53" s="14" t="s">
        <v>380</v>
      </c>
      <c r="G53" s="14" t="s">
        <v>471</v>
      </c>
      <c r="H53" s="14" t="s">
        <v>382</v>
      </c>
      <c r="I53" s="88" t="s">
        <v>472</v>
      </c>
      <c r="J53" s="14" t="s">
        <v>384</v>
      </c>
    </row>
    <row r="54" spans="1:10" ht="13.5">
      <c r="A54" s="85"/>
      <c r="B54" s="85"/>
      <c r="C54" s="86"/>
      <c r="D54" s="87"/>
      <c r="E54" s="85"/>
      <c r="F54" s="14" t="s">
        <v>385</v>
      </c>
      <c r="G54" s="14" t="s">
        <v>473</v>
      </c>
      <c r="H54" s="14" t="s">
        <v>382</v>
      </c>
      <c r="I54" s="88" t="s">
        <v>387</v>
      </c>
      <c r="J54" s="14" t="s">
        <v>388</v>
      </c>
    </row>
    <row r="55" spans="1:10" ht="13.5">
      <c r="A55" s="85"/>
      <c r="B55" s="85"/>
      <c r="C55" s="86"/>
      <c r="D55" s="87"/>
      <c r="E55" s="85"/>
      <c r="F55" s="14" t="s">
        <v>389</v>
      </c>
      <c r="G55" s="14" t="s">
        <v>474</v>
      </c>
      <c r="H55" s="14" t="s">
        <v>391</v>
      </c>
      <c r="I55" s="88" t="s">
        <v>396</v>
      </c>
      <c r="J55" s="14" t="s">
        <v>393</v>
      </c>
    </row>
    <row r="56" spans="1:10" ht="13.5">
      <c r="A56" s="85"/>
      <c r="B56" s="85"/>
      <c r="C56" s="86"/>
      <c r="D56" s="87"/>
      <c r="E56" s="85"/>
      <c r="F56" s="14" t="s">
        <v>394</v>
      </c>
      <c r="G56" s="14" t="s">
        <v>475</v>
      </c>
      <c r="H56" s="14" t="s">
        <v>382</v>
      </c>
      <c r="I56" s="88" t="s">
        <v>476</v>
      </c>
      <c r="J56" s="14" t="s">
        <v>420</v>
      </c>
    </row>
    <row r="57" spans="1:10" ht="13.5">
      <c r="A57" s="85"/>
      <c r="B57" s="85"/>
      <c r="C57" s="86"/>
      <c r="D57" s="87"/>
      <c r="E57" s="14" t="s">
        <v>397</v>
      </c>
      <c r="F57" s="14" t="s">
        <v>398</v>
      </c>
      <c r="G57" s="14" t="s">
        <v>477</v>
      </c>
      <c r="H57" s="14" t="s">
        <v>391</v>
      </c>
      <c r="I57" s="88" t="s">
        <v>396</v>
      </c>
      <c r="J57" s="14" t="s">
        <v>393</v>
      </c>
    </row>
    <row r="58" spans="1:10" ht="13.5">
      <c r="A58" s="85"/>
      <c r="B58" s="85"/>
      <c r="C58" s="86"/>
      <c r="D58" s="87"/>
      <c r="E58" s="14" t="s">
        <v>400</v>
      </c>
      <c r="F58" s="14" t="s">
        <v>401</v>
      </c>
      <c r="G58" s="14" t="s">
        <v>478</v>
      </c>
      <c r="H58" s="14" t="s">
        <v>382</v>
      </c>
      <c r="I58" s="88" t="s">
        <v>387</v>
      </c>
      <c r="J58" s="14" t="s">
        <v>388</v>
      </c>
    </row>
  </sheetData>
  <mergeCells count="48">
    <mergeCell ref="B53:B58"/>
    <mergeCell ref="C53:C58"/>
    <mergeCell ref="D53:D58"/>
    <mergeCell ref="E53:E56"/>
    <mergeCell ref="B41:B46"/>
    <mergeCell ref="C41:C46"/>
    <mergeCell ref="D41:D46"/>
    <mergeCell ref="E41:E44"/>
    <mergeCell ref="B47:B52"/>
    <mergeCell ref="C47:C52"/>
    <mergeCell ref="D47:D52"/>
    <mergeCell ref="E47:E50"/>
    <mergeCell ref="B29:B34"/>
    <mergeCell ref="C29:C34"/>
    <mergeCell ref="D29:D34"/>
    <mergeCell ref="E29:E32"/>
    <mergeCell ref="B35:B40"/>
    <mergeCell ref="C35:C40"/>
    <mergeCell ref="D35:D40"/>
    <mergeCell ref="E35:E38"/>
    <mergeCell ref="B17:B22"/>
    <mergeCell ref="C17:C22"/>
    <mergeCell ref="D17:D22"/>
    <mergeCell ref="E17:E20"/>
    <mergeCell ref="B23:B28"/>
    <mergeCell ref="C23:C28"/>
    <mergeCell ref="D23:D28"/>
    <mergeCell ref="E23:E26"/>
    <mergeCell ref="J3:J4"/>
    <mergeCell ref="A5:A58"/>
    <mergeCell ref="B5:B10"/>
    <mergeCell ref="C5:C10"/>
    <mergeCell ref="D5:D10"/>
    <mergeCell ref="E5:E8"/>
    <mergeCell ref="B11:B16"/>
    <mergeCell ref="C11:C16"/>
    <mergeCell ref="D11:D16"/>
    <mergeCell ref="E11:E1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21" activePane="bottomLeft" state="frozen"/>
      <selection pane="bottomLeft" activeCell="C40" sqref="C40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136</v>
      </c>
      <c r="F1" s="7" t="s">
        <v>220</v>
      </c>
    </row>
    <row r="2" spans="1:6" ht="22.9" customHeight="1">
      <c r="A2" s="8"/>
      <c r="B2" s="64" t="s">
        <v>221</v>
      </c>
      <c r="C2" s="64"/>
      <c r="D2" s="64"/>
      <c r="E2" s="64"/>
      <c r="F2" s="7"/>
    </row>
    <row r="3" spans="1:6" ht="19.5" customHeight="1">
      <c r="A3" s="8"/>
      <c r="B3" s="9" t="s">
        <v>222</v>
      </c>
      <c r="D3" s="10"/>
      <c r="E3" s="11" t="s">
        <v>223</v>
      </c>
      <c r="F3" s="7"/>
    </row>
    <row r="4" spans="1:6" ht="24.4" customHeight="1">
      <c r="A4" s="8"/>
      <c r="B4" s="65" t="s">
        <v>224</v>
      </c>
      <c r="C4" s="65"/>
      <c r="D4" s="65" t="s">
        <v>225</v>
      </c>
      <c r="E4" s="65"/>
      <c r="F4" s="7"/>
    </row>
    <row r="5" spans="1:6" ht="24.4" customHeight="1">
      <c r="A5" s="8"/>
      <c r="B5" s="12" t="s">
        <v>226</v>
      </c>
      <c r="C5" s="12" t="s">
        <v>227</v>
      </c>
      <c r="D5" s="12" t="s">
        <v>226</v>
      </c>
      <c r="E5" s="12" t="s">
        <v>227</v>
      </c>
      <c r="F5" s="7"/>
    </row>
    <row r="6" spans="1:6" ht="22.9" customHeight="1">
      <c r="A6" s="66"/>
      <c r="B6" s="14" t="s">
        <v>137</v>
      </c>
      <c r="C6" s="15">
        <v>1040.3699999999999</v>
      </c>
      <c r="D6" s="14" t="s">
        <v>138</v>
      </c>
      <c r="E6" s="15"/>
      <c r="F6" s="16"/>
    </row>
    <row r="7" spans="1:6" ht="22.9" customHeight="1">
      <c r="A7" s="66"/>
      <c r="B7" s="14" t="s">
        <v>139</v>
      </c>
      <c r="C7" s="15"/>
      <c r="D7" s="14" t="s">
        <v>140</v>
      </c>
      <c r="E7" s="15"/>
      <c r="F7" s="16"/>
    </row>
    <row r="8" spans="1:6" ht="22.9" customHeight="1">
      <c r="A8" s="66"/>
      <c r="B8" s="14" t="s">
        <v>141</v>
      </c>
      <c r="C8" s="15"/>
      <c r="D8" s="14" t="s">
        <v>142</v>
      </c>
      <c r="E8" s="15"/>
      <c r="F8" s="16"/>
    </row>
    <row r="9" spans="1:6" ht="22.9" customHeight="1">
      <c r="A9" s="66"/>
      <c r="B9" s="14" t="s">
        <v>143</v>
      </c>
      <c r="C9" s="15"/>
      <c r="D9" s="14" t="s">
        <v>144</v>
      </c>
      <c r="E9" s="15"/>
      <c r="F9" s="16"/>
    </row>
    <row r="10" spans="1:6" ht="22.9" customHeight="1">
      <c r="A10" s="66"/>
      <c r="B10" s="14" t="s">
        <v>145</v>
      </c>
      <c r="C10" s="15"/>
      <c r="D10" s="14" t="s">
        <v>146</v>
      </c>
      <c r="E10" s="15"/>
      <c r="F10" s="16"/>
    </row>
    <row r="11" spans="1:6" ht="22.9" customHeight="1">
      <c r="A11" s="66"/>
      <c r="B11" s="14" t="s">
        <v>147</v>
      </c>
      <c r="C11" s="15"/>
      <c r="D11" s="14" t="s">
        <v>148</v>
      </c>
      <c r="E11" s="15"/>
      <c r="F11" s="16"/>
    </row>
    <row r="12" spans="1:6" ht="22.9" customHeight="1">
      <c r="A12" s="66"/>
      <c r="B12" s="14" t="s">
        <v>0</v>
      </c>
      <c r="C12" s="15"/>
      <c r="D12" s="14" t="s">
        <v>149</v>
      </c>
      <c r="E12" s="15"/>
      <c r="F12" s="16"/>
    </row>
    <row r="13" spans="1:6" ht="22.9" customHeight="1">
      <c r="A13" s="66"/>
      <c r="B13" s="14" t="s">
        <v>0</v>
      </c>
      <c r="C13" s="15"/>
      <c r="D13" s="14" t="s">
        <v>150</v>
      </c>
      <c r="E13" s="15">
        <f>2165.49-1137.93</f>
        <v>1027.5599999999997</v>
      </c>
      <c r="F13" s="16"/>
    </row>
    <row r="14" spans="1:6" ht="22.9" customHeight="1">
      <c r="A14" s="66"/>
      <c r="B14" s="14" t="s">
        <v>0</v>
      </c>
      <c r="C14" s="15"/>
      <c r="D14" s="14" t="s">
        <v>151</v>
      </c>
      <c r="E14" s="15"/>
      <c r="F14" s="16"/>
    </row>
    <row r="15" spans="1:6" ht="22.9" customHeight="1">
      <c r="A15" s="66"/>
      <c r="B15" s="14" t="s">
        <v>0</v>
      </c>
      <c r="C15" s="15"/>
      <c r="D15" s="14" t="s">
        <v>152</v>
      </c>
      <c r="E15" s="15">
        <f>59.34-56.3</f>
        <v>3.0400000000000063</v>
      </c>
      <c r="F15" s="16"/>
    </row>
    <row r="16" spans="1:6" ht="22.9" customHeight="1">
      <c r="A16" s="66"/>
      <c r="B16" s="14" t="s">
        <v>0</v>
      </c>
      <c r="C16" s="15"/>
      <c r="D16" s="14" t="s">
        <v>153</v>
      </c>
      <c r="E16" s="15"/>
      <c r="F16" s="16"/>
    </row>
    <row r="17" spans="1:6" ht="22.9" customHeight="1">
      <c r="A17" s="66"/>
      <c r="B17" s="14" t="s">
        <v>0</v>
      </c>
      <c r="C17" s="15"/>
      <c r="D17" s="14" t="s">
        <v>154</v>
      </c>
      <c r="E17" s="15"/>
      <c r="F17" s="16"/>
    </row>
    <row r="18" spans="1:6" ht="22.9" customHeight="1">
      <c r="A18" s="66"/>
      <c r="B18" s="14" t="s">
        <v>0</v>
      </c>
      <c r="C18" s="15"/>
      <c r="D18" s="14" t="s">
        <v>155</v>
      </c>
      <c r="E18" s="15"/>
      <c r="F18" s="16"/>
    </row>
    <row r="19" spans="1:6" ht="22.9" customHeight="1">
      <c r="A19" s="66"/>
      <c r="B19" s="14" t="s">
        <v>0</v>
      </c>
      <c r="C19" s="15"/>
      <c r="D19" s="14" t="s">
        <v>156</v>
      </c>
      <c r="E19" s="15"/>
      <c r="F19" s="16"/>
    </row>
    <row r="20" spans="1:6" ht="22.9" customHeight="1">
      <c r="A20" s="66"/>
      <c r="B20" s="14" t="s">
        <v>0</v>
      </c>
      <c r="C20" s="15"/>
      <c r="D20" s="14" t="s">
        <v>157</v>
      </c>
      <c r="E20" s="15"/>
      <c r="F20" s="16"/>
    </row>
    <row r="21" spans="1:6" ht="22.9" customHeight="1">
      <c r="A21" s="66"/>
      <c r="B21" s="14" t="s">
        <v>0</v>
      </c>
      <c r="C21" s="15"/>
      <c r="D21" s="14" t="s">
        <v>158</v>
      </c>
      <c r="E21" s="15"/>
      <c r="F21" s="16"/>
    </row>
    <row r="22" spans="1:6" ht="22.9" customHeight="1">
      <c r="A22" s="66"/>
      <c r="B22" s="14" t="s">
        <v>0</v>
      </c>
      <c r="C22" s="15"/>
      <c r="D22" s="14" t="s">
        <v>159</v>
      </c>
      <c r="E22" s="15"/>
      <c r="F22" s="16"/>
    </row>
    <row r="23" spans="1:6" ht="22.9" customHeight="1">
      <c r="A23" s="66"/>
      <c r="B23" s="14" t="s">
        <v>0</v>
      </c>
      <c r="C23" s="15"/>
      <c r="D23" s="14" t="s">
        <v>160</v>
      </c>
      <c r="E23" s="15"/>
      <c r="F23" s="16"/>
    </row>
    <row r="24" spans="1:6" ht="22.9" customHeight="1">
      <c r="A24" s="66"/>
      <c r="B24" s="14" t="s">
        <v>0</v>
      </c>
      <c r="C24" s="15"/>
      <c r="D24" s="14" t="s">
        <v>161</v>
      </c>
      <c r="E24" s="15"/>
      <c r="F24" s="16"/>
    </row>
    <row r="25" spans="1:6" ht="22.9" customHeight="1">
      <c r="A25" s="66"/>
      <c r="B25" s="14" t="s">
        <v>0</v>
      </c>
      <c r="C25" s="15"/>
      <c r="D25" s="14" t="s">
        <v>162</v>
      </c>
      <c r="E25" s="15">
        <v>9.98</v>
      </c>
      <c r="F25" s="16"/>
    </row>
    <row r="26" spans="1:6" ht="22.9" customHeight="1">
      <c r="A26" s="66"/>
      <c r="B26" s="14" t="s">
        <v>0</v>
      </c>
      <c r="C26" s="15"/>
      <c r="D26" s="14" t="s">
        <v>163</v>
      </c>
      <c r="E26" s="15"/>
      <c r="F26" s="16"/>
    </row>
    <row r="27" spans="1:6" ht="22.9" customHeight="1">
      <c r="A27" s="66"/>
      <c r="B27" s="14" t="s">
        <v>0</v>
      </c>
      <c r="C27" s="15"/>
      <c r="D27" s="14" t="s">
        <v>164</v>
      </c>
      <c r="E27" s="15"/>
      <c r="F27" s="16"/>
    </row>
    <row r="28" spans="1:6" ht="22.9" customHeight="1">
      <c r="A28" s="66"/>
      <c r="B28" s="14" t="s">
        <v>0</v>
      </c>
      <c r="C28" s="15"/>
      <c r="D28" s="14" t="s">
        <v>165</v>
      </c>
      <c r="E28" s="15"/>
      <c r="F28" s="16"/>
    </row>
    <row r="29" spans="1:6" ht="22.9" customHeight="1">
      <c r="A29" s="66"/>
      <c r="B29" s="14" t="s">
        <v>0</v>
      </c>
      <c r="C29" s="15"/>
      <c r="D29" s="14" t="s">
        <v>166</v>
      </c>
      <c r="E29" s="15"/>
      <c r="F29" s="16"/>
    </row>
    <row r="30" spans="1:6" ht="22.9" customHeight="1">
      <c r="A30" s="66"/>
      <c r="B30" s="14" t="s">
        <v>0</v>
      </c>
      <c r="C30" s="15"/>
      <c r="D30" s="14" t="s">
        <v>167</v>
      </c>
      <c r="E30" s="15">
        <v>75.099999999999994</v>
      </c>
      <c r="F30" s="16"/>
    </row>
    <row r="31" spans="1:6" ht="22.9" customHeight="1">
      <c r="A31" s="66"/>
      <c r="B31" s="14" t="s">
        <v>0</v>
      </c>
      <c r="C31" s="15"/>
      <c r="D31" s="14" t="s">
        <v>168</v>
      </c>
      <c r="E31" s="15"/>
      <c r="F31" s="16"/>
    </row>
    <row r="32" spans="1:6" ht="22.9" customHeight="1">
      <c r="A32" s="66"/>
      <c r="B32" s="14" t="s">
        <v>0</v>
      </c>
      <c r="C32" s="15"/>
      <c r="D32" s="14" t="s">
        <v>169</v>
      </c>
      <c r="E32" s="15"/>
      <c r="F32" s="16"/>
    </row>
    <row r="33" spans="1:6" ht="22.9" customHeight="1">
      <c r="A33" s="66"/>
      <c r="B33" s="14" t="s">
        <v>0</v>
      </c>
      <c r="C33" s="15"/>
      <c r="D33" s="14" t="s">
        <v>170</v>
      </c>
      <c r="E33" s="15"/>
      <c r="F33" s="16"/>
    </row>
    <row r="34" spans="1:6" ht="22.9" customHeight="1">
      <c r="A34" s="66"/>
      <c r="B34" s="14" t="s">
        <v>0</v>
      </c>
      <c r="C34" s="15"/>
      <c r="D34" s="14" t="s">
        <v>171</v>
      </c>
      <c r="E34" s="15"/>
      <c r="F34" s="16"/>
    </row>
    <row r="35" spans="1:6" ht="22.9" customHeight="1">
      <c r="A35" s="66"/>
      <c r="B35" s="14" t="s">
        <v>0</v>
      </c>
      <c r="C35" s="15"/>
      <c r="D35" s="14" t="s">
        <v>172</v>
      </c>
      <c r="E35" s="15"/>
      <c r="F35" s="16"/>
    </row>
    <row r="36" spans="1:6" ht="22.9" customHeight="1">
      <c r="A36" s="17"/>
      <c r="B36" s="18" t="s">
        <v>173</v>
      </c>
      <c r="C36" s="19">
        <v>1040.3699999999999</v>
      </c>
      <c r="D36" s="18" t="s">
        <v>174</v>
      </c>
      <c r="E36" s="19">
        <v>1115.68</v>
      </c>
      <c r="F36" s="20"/>
    </row>
    <row r="37" spans="1:6" ht="22.9" customHeight="1">
      <c r="A37" s="13"/>
      <c r="B37" s="14" t="s">
        <v>228</v>
      </c>
      <c r="C37" s="15"/>
      <c r="D37" s="14" t="s">
        <v>229</v>
      </c>
      <c r="E37" s="15"/>
      <c r="F37" s="21"/>
    </row>
    <row r="38" spans="1:6" ht="22.9" customHeight="1">
      <c r="A38" s="22"/>
      <c r="B38" s="14" t="s">
        <v>230</v>
      </c>
      <c r="C38" s="15">
        <v>75.31</v>
      </c>
      <c r="D38" s="14" t="s">
        <v>231</v>
      </c>
      <c r="E38" s="15"/>
      <c r="F38" s="21"/>
    </row>
    <row r="39" spans="1:6" ht="22.9" customHeight="1">
      <c r="A39" s="22"/>
      <c r="B39" s="23"/>
      <c r="C39" s="23"/>
      <c r="D39" s="14" t="s">
        <v>232</v>
      </c>
      <c r="E39" s="15"/>
      <c r="F39" s="21"/>
    </row>
    <row r="40" spans="1:6" ht="22.9" customHeight="1">
      <c r="A40" s="24"/>
      <c r="B40" s="18" t="s">
        <v>233</v>
      </c>
      <c r="C40" s="19">
        <v>1115.68</v>
      </c>
      <c r="D40" s="18" t="s">
        <v>234</v>
      </c>
      <c r="E40" s="19">
        <v>1115.68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235</v>
      </c>
      <c r="O1" s="13"/>
    </row>
    <row r="2" spans="1:15" ht="22.9" customHeight="1">
      <c r="A2" s="29"/>
      <c r="B2" s="67" t="s">
        <v>236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3" t="s">
        <v>220</v>
      </c>
    </row>
    <row r="3" spans="1:15" ht="19.5" customHeight="1">
      <c r="A3" s="32"/>
      <c r="B3" s="68" t="s">
        <v>222</v>
      </c>
      <c r="C3" s="68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223</v>
      </c>
      <c r="O3" s="35"/>
    </row>
    <row r="4" spans="1:15" ht="24.4" customHeight="1">
      <c r="A4" s="36"/>
      <c r="B4" s="69" t="s">
        <v>226</v>
      </c>
      <c r="C4" s="69"/>
      <c r="D4" s="69" t="s">
        <v>237</v>
      </c>
      <c r="E4" s="69" t="s">
        <v>238</v>
      </c>
      <c r="F4" s="69" t="s">
        <v>239</v>
      </c>
      <c r="G4" s="69" t="s">
        <v>240</v>
      </c>
      <c r="H4" s="69" t="s">
        <v>241</v>
      </c>
      <c r="I4" s="69" t="s">
        <v>242</v>
      </c>
      <c r="J4" s="69" t="s">
        <v>243</v>
      </c>
      <c r="K4" s="69" t="s">
        <v>244</v>
      </c>
      <c r="L4" s="69" t="s">
        <v>245</v>
      </c>
      <c r="M4" s="69" t="s">
        <v>246</v>
      </c>
      <c r="N4" s="69" t="s">
        <v>247</v>
      </c>
      <c r="O4" s="16"/>
    </row>
    <row r="5" spans="1:15" ht="24.4" customHeight="1">
      <c r="A5" s="36"/>
      <c r="B5" s="69" t="s">
        <v>248</v>
      </c>
      <c r="C5" s="69" t="s">
        <v>249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16"/>
    </row>
    <row r="6" spans="1:15" ht="24.4" customHeight="1">
      <c r="A6" s="36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6"/>
    </row>
    <row r="7" spans="1:15" ht="22.9" customHeight="1">
      <c r="A7" s="17"/>
      <c r="B7" s="37"/>
      <c r="C7" s="37" t="s">
        <v>250</v>
      </c>
      <c r="D7" s="38">
        <v>1115.68</v>
      </c>
      <c r="E7" s="38">
        <v>75.31</v>
      </c>
      <c r="F7" s="38">
        <v>1040.3699999999999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0</v>
      </c>
      <c r="D8" s="40">
        <v>1115.68</v>
      </c>
      <c r="E8" s="40">
        <v>75.31</v>
      </c>
      <c r="F8" s="40">
        <v>1040.3699999999999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36"/>
      <c r="B9" s="39" t="s">
        <v>251</v>
      </c>
      <c r="C9" s="39" t="s">
        <v>1</v>
      </c>
      <c r="D9" s="40">
        <v>1115.68</v>
      </c>
      <c r="E9" s="42">
        <v>75.31</v>
      </c>
      <c r="F9" s="42">
        <v>1040.3699999999999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pane ySplit="6" topLeftCell="A7" activePane="bottomLeft" state="frozen"/>
      <selection pane="bottomLeft" activeCell="G13" sqref="G1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71"/>
      <c r="C1" s="71"/>
      <c r="D1" s="71"/>
      <c r="E1" s="10"/>
      <c r="F1" s="10"/>
      <c r="G1" s="30"/>
      <c r="H1" s="30"/>
      <c r="I1" s="30"/>
      <c r="J1" s="30"/>
      <c r="K1" s="31" t="s">
        <v>252</v>
      </c>
      <c r="L1" s="13"/>
    </row>
    <row r="2" spans="1:12" ht="22.9" customHeight="1">
      <c r="A2" s="29"/>
      <c r="B2" s="67" t="s">
        <v>253</v>
      </c>
      <c r="C2" s="67"/>
      <c r="D2" s="67"/>
      <c r="E2" s="67"/>
      <c r="F2" s="67"/>
      <c r="G2" s="67"/>
      <c r="H2" s="67"/>
      <c r="I2" s="67"/>
      <c r="J2" s="67"/>
      <c r="K2" s="67"/>
      <c r="L2" s="13" t="s">
        <v>220</v>
      </c>
    </row>
    <row r="3" spans="1:12" ht="19.5" customHeight="1">
      <c r="A3" s="32"/>
      <c r="B3" s="68" t="s">
        <v>222</v>
      </c>
      <c r="C3" s="68"/>
      <c r="D3" s="68"/>
      <c r="E3" s="68"/>
      <c r="F3" s="68"/>
      <c r="G3" s="32"/>
      <c r="H3" s="32"/>
      <c r="I3" s="33"/>
      <c r="J3" s="33"/>
      <c r="K3" s="34" t="s">
        <v>223</v>
      </c>
      <c r="L3" s="35"/>
    </row>
    <row r="4" spans="1:12" ht="24.4" customHeight="1">
      <c r="A4" s="13"/>
      <c r="B4" s="72" t="s">
        <v>226</v>
      </c>
      <c r="C4" s="72"/>
      <c r="D4" s="72"/>
      <c r="E4" s="72"/>
      <c r="F4" s="72"/>
      <c r="G4" s="72" t="s">
        <v>237</v>
      </c>
      <c r="H4" s="72" t="s">
        <v>254</v>
      </c>
      <c r="I4" s="72" t="s">
        <v>255</v>
      </c>
      <c r="J4" s="72" t="s">
        <v>256</v>
      </c>
      <c r="K4" s="72" t="s">
        <v>257</v>
      </c>
      <c r="L4" s="41"/>
    </row>
    <row r="5" spans="1:12" ht="24.4" customHeight="1">
      <c r="A5" s="36"/>
      <c r="B5" s="72" t="s">
        <v>258</v>
      </c>
      <c r="C5" s="72"/>
      <c r="D5" s="72"/>
      <c r="E5" s="72" t="s">
        <v>248</v>
      </c>
      <c r="F5" s="72" t="s">
        <v>249</v>
      </c>
      <c r="G5" s="72"/>
      <c r="H5" s="72"/>
      <c r="I5" s="72"/>
      <c r="J5" s="72"/>
      <c r="K5" s="72"/>
      <c r="L5" s="41"/>
    </row>
    <row r="6" spans="1:12" ht="24.4" customHeight="1">
      <c r="A6" s="36"/>
      <c r="B6" s="46" t="s">
        <v>259</v>
      </c>
      <c r="C6" s="46" t="s">
        <v>260</v>
      </c>
      <c r="D6" s="46" t="s">
        <v>261</v>
      </c>
      <c r="E6" s="72"/>
      <c r="F6" s="72"/>
      <c r="G6" s="72"/>
      <c r="H6" s="72"/>
      <c r="I6" s="72"/>
      <c r="J6" s="72"/>
      <c r="K6" s="72"/>
      <c r="L6" s="16"/>
    </row>
    <row r="7" spans="1:12" ht="22.9" customHeight="1">
      <c r="A7" s="17"/>
      <c r="B7" s="37"/>
      <c r="C7" s="37"/>
      <c r="D7" s="37"/>
      <c r="E7" s="37"/>
      <c r="F7" s="37" t="s">
        <v>250</v>
      </c>
      <c r="G7" s="38">
        <v>1115.68</v>
      </c>
      <c r="H7" s="38">
        <v>87.35</v>
      </c>
      <c r="I7" s="38">
        <f>G7-H7</f>
        <v>1028.3300000000002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1115.68</v>
      </c>
      <c r="H8" s="40">
        <v>87.35</v>
      </c>
      <c r="I8" s="40">
        <v>1028.3300000000002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39" t="s">
        <v>1</v>
      </c>
      <c r="G9" s="40">
        <v>1115.68</v>
      </c>
      <c r="H9" s="40">
        <v>87.35</v>
      </c>
      <c r="I9" s="40">
        <v>1028.3300000000002</v>
      </c>
      <c r="J9" s="40"/>
      <c r="K9" s="40"/>
      <c r="L9" s="41"/>
    </row>
    <row r="10" spans="1:12" ht="22.9" customHeight="1">
      <c r="A10" s="70"/>
      <c r="B10" s="39" t="s">
        <v>262</v>
      </c>
      <c r="C10" s="39" t="s">
        <v>263</v>
      </c>
      <c r="D10" s="39" t="s">
        <v>263</v>
      </c>
      <c r="E10" s="39" t="s">
        <v>251</v>
      </c>
      <c r="F10" s="39" t="s">
        <v>22</v>
      </c>
      <c r="G10" s="40">
        <v>7.43</v>
      </c>
      <c r="H10" s="42">
        <v>7.43</v>
      </c>
      <c r="I10" s="42"/>
      <c r="J10" s="42"/>
      <c r="K10" s="42"/>
      <c r="L10" s="16"/>
    </row>
    <row r="11" spans="1:12" ht="22.9" customHeight="1">
      <c r="A11" s="70"/>
      <c r="B11" s="39" t="s">
        <v>262</v>
      </c>
      <c r="C11" s="39" t="s">
        <v>264</v>
      </c>
      <c r="D11" s="39" t="s">
        <v>265</v>
      </c>
      <c r="E11" s="39" t="s">
        <v>251</v>
      </c>
      <c r="F11" s="39" t="s">
        <v>4</v>
      </c>
      <c r="G11" s="40">
        <v>109.58</v>
      </c>
      <c r="H11" s="42"/>
      <c r="I11" s="42">
        <v>109.58</v>
      </c>
      <c r="J11" s="42"/>
      <c r="K11" s="42"/>
      <c r="L11" s="16"/>
    </row>
    <row r="12" spans="1:12" ht="22.9" customHeight="1">
      <c r="A12" s="70"/>
      <c r="B12" s="39" t="s">
        <v>262</v>
      </c>
      <c r="C12" s="39" t="s">
        <v>264</v>
      </c>
      <c r="D12" s="39" t="s">
        <v>263</v>
      </c>
      <c r="E12" s="39" t="s">
        <v>251</v>
      </c>
      <c r="F12" s="39" t="s">
        <v>23</v>
      </c>
      <c r="G12" s="40">
        <v>431.22</v>
      </c>
      <c r="H12" s="42"/>
      <c r="I12" s="42">
        <v>431.22</v>
      </c>
      <c r="J12" s="42"/>
      <c r="K12" s="42"/>
      <c r="L12" s="16"/>
    </row>
    <row r="13" spans="1:12" ht="22.9" customHeight="1">
      <c r="A13" s="70"/>
      <c r="B13" s="39" t="s">
        <v>262</v>
      </c>
      <c r="C13" s="39" t="s">
        <v>267</v>
      </c>
      <c r="D13" s="39" t="s">
        <v>268</v>
      </c>
      <c r="E13" s="39" t="s">
        <v>251</v>
      </c>
      <c r="F13" s="39" t="s">
        <v>24</v>
      </c>
      <c r="G13" s="40">
        <f>331.83-80.73</f>
        <v>251.09999999999997</v>
      </c>
      <c r="H13" s="42"/>
      <c r="I13" s="40">
        <f>331.83-80.73</f>
        <v>251.09999999999997</v>
      </c>
      <c r="J13" s="42"/>
      <c r="K13" s="42"/>
      <c r="L13" s="16"/>
    </row>
    <row r="14" spans="1:12" ht="22.9" customHeight="1">
      <c r="A14" s="70"/>
      <c r="B14" s="39" t="s">
        <v>262</v>
      </c>
      <c r="C14" s="39" t="s">
        <v>267</v>
      </c>
      <c r="D14" s="39" t="s">
        <v>263</v>
      </c>
      <c r="E14" s="39" t="s">
        <v>251</v>
      </c>
      <c r="F14" s="39" t="s">
        <v>25</v>
      </c>
      <c r="G14" s="40">
        <v>0.21</v>
      </c>
      <c r="H14" s="42"/>
      <c r="I14" s="42">
        <v>0.21</v>
      </c>
      <c r="J14" s="42"/>
      <c r="K14" s="42"/>
      <c r="L14" s="16"/>
    </row>
    <row r="15" spans="1:12" ht="22.9" customHeight="1">
      <c r="A15" s="70"/>
      <c r="B15" s="39" t="s">
        <v>262</v>
      </c>
      <c r="C15" s="39" t="s">
        <v>269</v>
      </c>
      <c r="D15" s="39" t="s">
        <v>268</v>
      </c>
      <c r="E15" s="39" t="s">
        <v>251</v>
      </c>
      <c r="F15" s="39" t="s">
        <v>26</v>
      </c>
      <c r="G15" s="40">
        <v>35.11</v>
      </c>
      <c r="H15" s="42">
        <v>35.11</v>
      </c>
      <c r="I15" s="42"/>
      <c r="J15" s="42"/>
      <c r="K15" s="42"/>
      <c r="L15" s="16"/>
    </row>
    <row r="16" spans="1:12" ht="22.9" customHeight="1">
      <c r="A16" s="70"/>
      <c r="B16" s="39" t="s">
        <v>262</v>
      </c>
      <c r="C16" s="39" t="s">
        <v>269</v>
      </c>
      <c r="D16" s="39" t="s">
        <v>270</v>
      </c>
      <c r="E16" s="39" t="s">
        <v>251</v>
      </c>
      <c r="F16" s="39" t="s">
        <v>14</v>
      </c>
      <c r="G16" s="40">
        <v>10</v>
      </c>
      <c r="H16" s="42"/>
      <c r="I16" s="42">
        <v>10</v>
      </c>
      <c r="J16" s="42"/>
      <c r="K16" s="42"/>
      <c r="L16" s="16"/>
    </row>
    <row r="17" spans="1:12" ht="22.9" customHeight="1">
      <c r="A17" s="70"/>
      <c r="B17" s="39" t="s">
        <v>262</v>
      </c>
      <c r="C17" s="39" t="s">
        <v>269</v>
      </c>
      <c r="D17" s="39" t="s">
        <v>271</v>
      </c>
      <c r="E17" s="39" t="s">
        <v>251</v>
      </c>
      <c r="F17" s="39" t="s">
        <v>27</v>
      </c>
      <c r="G17" s="40">
        <v>145</v>
      </c>
      <c r="H17" s="42"/>
      <c r="I17" s="42">
        <v>145</v>
      </c>
      <c r="J17" s="42"/>
      <c r="K17" s="42"/>
      <c r="L17" s="16"/>
    </row>
    <row r="18" spans="1:12" ht="22.9" customHeight="1">
      <c r="A18" s="70"/>
      <c r="B18" s="39" t="s">
        <v>262</v>
      </c>
      <c r="C18" s="39" t="s">
        <v>269</v>
      </c>
      <c r="D18" s="39" t="s">
        <v>272</v>
      </c>
      <c r="E18" s="39" t="s">
        <v>251</v>
      </c>
      <c r="F18" s="39" t="s">
        <v>28</v>
      </c>
      <c r="G18" s="40">
        <v>31.79</v>
      </c>
      <c r="H18" s="42">
        <v>31.79</v>
      </c>
      <c r="I18" s="42"/>
      <c r="J18" s="42"/>
      <c r="K18" s="42"/>
      <c r="L18" s="16"/>
    </row>
    <row r="19" spans="1:12" ht="22.9" customHeight="1">
      <c r="A19" s="70"/>
      <c r="B19" s="39" t="s">
        <v>262</v>
      </c>
      <c r="C19" s="39" t="s">
        <v>269</v>
      </c>
      <c r="D19" s="39" t="s">
        <v>266</v>
      </c>
      <c r="E19" s="39" t="s">
        <v>251</v>
      </c>
      <c r="F19" s="39" t="s">
        <v>29</v>
      </c>
      <c r="G19" s="40">
        <v>6.12</v>
      </c>
      <c r="H19" s="42"/>
      <c r="I19" s="42">
        <v>6.12</v>
      </c>
      <c r="J19" s="42"/>
      <c r="K19" s="42"/>
      <c r="L19" s="16"/>
    </row>
    <row r="20" spans="1:12" ht="22.9" customHeight="1">
      <c r="A20" s="70"/>
      <c r="B20" s="39" t="s">
        <v>273</v>
      </c>
      <c r="C20" s="39" t="s">
        <v>274</v>
      </c>
      <c r="D20" s="39" t="s">
        <v>268</v>
      </c>
      <c r="E20" s="39" t="s">
        <v>251</v>
      </c>
      <c r="F20" s="39" t="s">
        <v>30</v>
      </c>
      <c r="G20" s="40">
        <v>1.4</v>
      </c>
      <c r="H20" s="42">
        <v>1.4</v>
      </c>
      <c r="I20" s="42"/>
      <c r="J20" s="42"/>
      <c r="K20" s="42"/>
      <c r="L20" s="16"/>
    </row>
    <row r="21" spans="1:12" ht="22.9" customHeight="1">
      <c r="A21" s="70"/>
      <c r="B21" s="39" t="s">
        <v>273</v>
      </c>
      <c r="C21" s="39" t="s">
        <v>274</v>
      </c>
      <c r="D21" s="39" t="s">
        <v>270</v>
      </c>
      <c r="E21" s="39" t="s">
        <v>251</v>
      </c>
      <c r="F21" s="39" t="s">
        <v>31</v>
      </c>
      <c r="G21" s="40">
        <v>1.64</v>
      </c>
      <c r="H21" s="42">
        <v>1.64</v>
      </c>
      <c r="I21" s="42"/>
      <c r="J21" s="42"/>
      <c r="K21" s="42"/>
      <c r="L21" s="16"/>
    </row>
    <row r="22" spans="1:12" ht="22.9" customHeight="1">
      <c r="A22" s="70"/>
      <c r="B22" s="39" t="s">
        <v>275</v>
      </c>
      <c r="C22" s="39" t="s">
        <v>270</v>
      </c>
      <c r="D22" s="39" t="s">
        <v>268</v>
      </c>
      <c r="E22" s="39" t="s">
        <v>251</v>
      </c>
      <c r="F22" s="39" t="s">
        <v>32</v>
      </c>
      <c r="G22" s="40">
        <v>9.98</v>
      </c>
      <c r="H22" s="42">
        <v>9.98</v>
      </c>
      <c r="I22" s="42"/>
      <c r="J22" s="42"/>
      <c r="K22" s="42"/>
      <c r="L22" s="16"/>
    </row>
    <row r="23" spans="1:12" ht="22.9" customHeight="1">
      <c r="A23" s="70"/>
      <c r="B23" s="39" t="s">
        <v>276</v>
      </c>
      <c r="C23" s="39" t="s">
        <v>277</v>
      </c>
      <c r="D23" s="39" t="s">
        <v>266</v>
      </c>
      <c r="E23" s="39" t="s">
        <v>251</v>
      </c>
      <c r="F23" s="39" t="s">
        <v>33</v>
      </c>
      <c r="G23" s="40">
        <v>75.099999999999994</v>
      </c>
      <c r="H23" s="42"/>
      <c r="I23" s="42">
        <v>75.099999999999994</v>
      </c>
      <c r="J23" s="42"/>
      <c r="K23" s="42"/>
      <c r="L23" s="16"/>
    </row>
    <row r="24" spans="1:12" ht="9.75" customHeight="1">
      <c r="A24" s="43"/>
      <c r="B24" s="44"/>
      <c r="C24" s="44"/>
      <c r="D24" s="44"/>
      <c r="E24" s="44"/>
      <c r="F24" s="43"/>
      <c r="G24" s="43"/>
      <c r="H24" s="43"/>
      <c r="I24" s="43"/>
      <c r="J24" s="44"/>
      <c r="K24" s="44"/>
      <c r="L24" s="45"/>
    </row>
  </sheetData>
  <mergeCells count="13">
    <mergeCell ref="A10:A23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G11" sqref="G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34</v>
      </c>
      <c r="I1" s="7" t="s">
        <v>220</v>
      </c>
    </row>
    <row r="2" spans="1:9" ht="22.9" customHeight="1">
      <c r="A2" s="8"/>
      <c r="B2" s="64" t="s">
        <v>278</v>
      </c>
      <c r="C2" s="64"/>
      <c r="D2" s="64"/>
      <c r="E2" s="64"/>
      <c r="F2" s="64"/>
      <c r="G2" s="64"/>
      <c r="H2" s="64"/>
      <c r="I2" s="7"/>
    </row>
    <row r="3" spans="1:9" ht="19.5" customHeight="1">
      <c r="A3" s="8"/>
      <c r="B3" s="68" t="s">
        <v>222</v>
      </c>
      <c r="C3" s="68"/>
      <c r="D3" s="10"/>
      <c r="H3" s="11" t="s">
        <v>223</v>
      </c>
      <c r="I3" s="7"/>
    </row>
    <row r="4" spans="1:9" ht="24.4" customHeight="1">
      <c r="A4" s="8"/>
      <c r="B4" s="65" t="s">
        <v>224</v>
      </c>
      <c r="C4" s="65"/>
      <c r="D4" s="65" t="s">
        <v>225</v>
      </c>
      <c r="E4" s="65"/>
      <c r="F4" s="65"/>
      <c r="G4" s="65"/>
      <c r="H4" s="65"/>
      <c r="I4" s="7"/>
    </row>
    <row r="5" spans="1:9" ht="24.4" customHeight="1">
      <c r="A5" s="8"/>
      <c r="B5" s="12" t="s">
        <v>226</v>
      </c>
      <c r="C5" s="12" t="s">
        <v>227</v>
      </c>
      <c r="D5" s="12" t="s">
        <v>226</v>
      </c>
      <c r="E5" s="12" t="s">
        <v>237</v>
      </c>
      <c r="F5" s="12" t="s">
        <v>279</v>
      </c>
      <c r="G5" s="12" t="s">
        <v>280</v>
      </c>
      <c r="H5" s="12" t="s">
        <v>281</v>
      </c>
      <c r="I5" s="7"/>
    </row>
    <row r="6" spans="1:9" ht="22.9" customHeight="1">
      <c r="A6" s="13"/>
      <c r="B6" s="14" t="s">
        <v>282</v>
      </c>
      <c r="C6" s="15">
        <v>1040.3699999999999</v>
      </c>
      <c r="D6" s="14" t="s">
        <v>283</v>
      </c>
      <c r="E6" s="15">
        <v>1115.68</v>
      </c>
      <c r="F6" s="15">
        <f>E6-G6</f>
        <v>1040.5800000000002</v>
      </c>
      <c r="G6" s="15">
        <v>75.099999999999994</v>
      </c>
      <c r="H6" s="15"/>
      <c r="I6" s="16"/>
    </row>
    <row r="7" spans="1:9" ht="22.9" customHeight="1">
      <c r="A7" s="66"/>
      <c r="B7" s="14" t="s">
        <v>35</v>
      </c>
      <c r="C7" s="15">
        <v>1040.3699999999999</v>
      </c>
      <c r="D7" s="14" t="s">
        <v>36</v>
      </c>
      <c r="E7" s="15"/>
      <c r="F7" s="15"/>
      <c r="G7" s="15"/>
      <c r="H7" s="15"/>
      <c r="I7" s="16"/>
    </row>
    <row r="8" spans="1:9" ht="22.9" customHeight="1">
      <c r="A8" s="66"/>
      <c r="B8" s="14" t="s">
        <v>37</v>
      </c>
      <c r="C8" s="15"/>
      <c r="D8" s="14" t="s">
        <v>38</v>
      </c>
      <c r="E8" s="15"/>
      <c r="F8" s="15"/>
      <c r="G8" s="15"/>
      <c r="H8" s="15"/>
      <c r="I8" s="16"/>
    </row>
    <row r="9" spans="1:9" ht="22.9" customHeight="1">
      <c r="A9" s="66"/>
      <c r="B9" s="14" t="s">
        <v>39</v>
      </c>
      <c r="C9" s="15"/>
      <c r="D9" s="14" t="s">
        <v>40</v>
      </c>
      <c r="E9" s="15"/>
      <c r="F9" s="15"/>
      <c r="G9" s="15"/>
      <c r="H9" s="15"/>
      <c r="I9" s="16"/>
    </row>
    <row r="10" spans="1:9" ht="22.9" customHeight="1">
      <c r="A10" s="13"/>
      <c r="B10" s="14" t="s">
        <v>284</v>
      </c>
      <c r="C10" s="15">
        <v>75.31</v>
      </c>
      <c r="D10" s="14" t="s">
        <v>41</v>
      </c>
      <c r="E10" s="15"/>
      <c r="F10" s="15"/>
      <c r="G10" s="15"/>
      <c r="H10" s="15"/>
      <c r="I10" s="16"/>
    </row>
    <row r="11" spans="1:9" ht="22.9" customHeight="1">
      <c r="A11" s="66"/>
      <c r="B11" s="14" t="s">
        <v>42</v>
      </c>
      <c r="C11" s="15">
        <v>0.21</v>
      </c>
      <c r="D11" s="14" t="s">
        <v>43</v>
      </c>
      <c r="E11" s="15"/>
      <c r="F11" s="15"/>
      <c r="G11" s="15"/>
      <c r="H11" s="15"/>
      <c r="I11" s="16"/>
    </row>
    <row r="12" spans="1:9" ht="22.9" customHeight="1">
      <c r="A12" s="66"/>
      <c r="B12" s="14" t="s">
        <v>44</v>
      </c>
      <c r="C12" s="15">
        <v>75.099999999999994</v>
      </c>
      <c r="D12" s="14" t="s">
        <v>45</v>
      </c>
      <c r="E12" s="15"/>
      <c r="F12" s="15"/>
      <c r="G12" s="15"/>
      <c r="H12" s="15"/>
      <c r="I12" s="16"/>
    </row>
    <row r="13" spans="1:9" ht="22.9" customHeight="1">
      <c r="A13" s="66"/>
      <c r="B13" s="14" t="s">
        <v>46</v>
      </c>
      <c r="C13" s="15"/>
      <c r="D13" s="14" t="s">
        <v>47</v>
      </c>
      <c r="E13" s="15"/>
      <c r="F13" s="15"/>
      <c r="G13" s="15"/>
      <c r="H13" s="15"/>
      <c r="I13" s="16"/>
    </row>
    <row r="14" spans="1:9" ht="22.9" customHeight="1">
      <c r="A14" s="66"/>
      <c r="B14" s="14" t="s">
        <v>48</v>
      </c>
      <c r="C14" s="15"/>
      <c r="D14" s="14" t="s">
        <v>49</v>
      </c>
      <c r="E14" s="15">
        <v>1027.5599999999997</v>
      </c>
      <c r="F14" s="15">
        <v>1027.5599999999997</v>
      </c>
      <c r="G14" s="15"/>
      <c r="H14" s="15"/>
      <c r="I14" s="16"/>
    </row>
    <row r="15" spans="1:9" ht="22.9" customHeight="1">
      <c r="A15" s="66"/>
      <c r="B15" s="14" t="s">
        <v>48</v>
      </c>
      <c r="C15" s="15"/>
      <c r="D15" s="14" t="s">
        <v>50</v>
      </c>
      <c r="E15" s="15"/>
      <c r="F15" s="15"/>
      <c r="G15" s="15"/>
      <c r="H15" s="15"/>
      <c r="I15" s="16"/>
    </row>
    <row r="16" spans="1:9" ht="22.9" customHeight="1">
      <c r="A16" s="66"/>
      <c r="B16" s="14" t="s">
        <v>48</v>
      </c>
      <c r="C16" s="15"/>
      <c r="D16" s="14" t="s">
        <v>51</v>
      </c>
      <c r="E16" s="15">
        <v>3.0400000000000063</v>
      </c>
      <c r="F16" s="15">
        <v>3.0400000000000063</v>
      </c>
      <c r="G16" s="15"/>
      <c r="H16" s="15"/>
      <c r="I16" s="16"/>
    </row>
    <row r="17" spans="1:9" ht="22.9" customHeight="1">
      <c r="A17" s="66"/>
      <c r="B17" s="14" t="s">
        <v>48</v>
      </c>
      <c r="C17" s="15"/>
      <c r="D17" s="14" t="s">
        <v>52</v>
      </c>
      <c r="E17" s="15"/>
      <c r="F17" s="15"/>
      <c r="G17" s="15"/>
      <c r="H17" s="15"/>
      <c r="I17" s="16"/>
    </row>
    <row r="18" spans="1:9" ht="22.9" customHeight="1">
      <c r="A18" s="66"/>
      <c r="B18" s="14" t="s">
        <v>48</v>
      </c>
      <c r="C18" s="15"/>
      <c r="D18" s="14" t="s">
        <v>53</v>
      </c>
      <c r="E18" s="15"/>
      <c r="F18" s="15"/>
      <c r="G18" s="15"/>
      <c r="H18" s="15"/>
      <c r="I18" s="16"/>
    </row>
    <row r="19" spans="1:9" ht="22.9" customHeight="1">
      <c r="A19" s="66"/>
      <c r="B19" s="14" t="s">
        <v>48</v>
      </c>
      <c r="C19" s="15"/>
      <c r="D19" s="14" t="s">
        <v>54</v>
      </c>
      <c r="E19" s="15"/>
      <c r="F19" s="15"/>
      <c r="G19" s="15"/>
      <c r="H19" s="15"/>
      <c r="I19" s="16"/>
    </row>
    <row r="20" spans="1:9" ht="22.9" customHeight="1">
      <c r="A20" s="66"/>
      <c r="B20" s="14" t="s">
        <v>48</v>
      </c>
      <c r="C20" s="15"/>
      <c r="D20" s="14" t="s">
        <v>55</v>
      </c>
      <c r="E20" s="15"/>
      <c r="F20" s="15"/>
      <c r="G20" s="15"/>
      <c r="H20" s="15"/>
      <c r="I20" s="16"/>
    </row>
    <row r="21" spans="1:9" ht="22.9" customHeight="1">
      <c r="A21" s="66"/>
      <c r="B21" s="14" t="s">
        <v>48</v>
      </c>
      <c r="C21" s="15"/>
      <c r="D21" s="14" t="s">
        <v>56</v>
      </c>
      <c r="E21" s="15"/>
      <c r="F21" s="15"/>
      <c r="G21" s="15"/>
      <c r="H21" s="15"/>
      <c r="I21" s="16"/>
    </row>
    <row r="22" spans="1:9" ht="22.9" customHeight="1">
      <c r="A22" s="66"/>
      <c r="B22" s="14" t="s">
        <v>48</v>
      </c>
      <c r="C22" s="15"/>
      <c r="D22" s="14" t="s">
        <v>57</v>
      </c>
      <c r="E22" s="15"/>
      <c r="F22" s="15"/>
      <c r="G22" s="15"/>
      <c r="H22" s="15"/>
      <c r="I22" s="16"/>
    </row>
    <row r="23" spans="1:9" ht="22.9" customHeight="1">
      <c r="A23" s="66"/>
      <c r="B23" s="14" t="s">
        <v>48</v>
      </c>
      <c r="C23" s="15"/>
      <c r="D23" s="14" t="s">
        <v>58</v>
      </c>
      <c r="E23" s="15"/>
      <c r="F23" s="15"/>
      <c r="G23" s="15"/>
      <c r="H23" s="15"/>
      <c r="I23" s="16"/>
    </row>
    <row r="24" spans="1:9" ht="22.9" customHeight="1">
      <c r="A24" s="66"/>
      <c r="B24" s="14" t="s">
        <v>48</v>
      </c>
      <c r="C24" s="15"/>
      <c r="D24" s="14" t="s">
        <v>59</v>
      </c>
      <c r="E24" s="15"/>
      <c r="F24" s="15"/>
      <c r="G24" s="15"/>
      <c r="H24" s="15"/>
      <c r="I24" s="16"/>
    </row>
    <row r="25" spans="1:9" ht="22.9" customHeight="1">
      <c r="A25" s="66"/>
      <c r="B25" s="14" t="s">
        <v>48</v>
      </c>
      <c r="C25" s="15"/>
      <c r="D25" s="14" t="s">
        <v>60</v>
      </c>
      <c r="E25" s="15"/>
      <c r="F25" s="15"/>
      <c r="G25" s="15"/>
      <c r="H25" s="15"/>
      <c r="I25" s="16"/>
    </row>
    <row r="26" spans="1:9" ht="22.9" customHeight="1">
      <c r="A26" s="66"/>
      <c r="B26" s="14" t="s">
        <v>48</v>
      </c>
      <c r="C26" s="15"/>
      <c r="D26" s="14" t="s">
        <v>61</v>
      </c>
      <c r="E26" s="15">
        <v>9.98</v>
      </c>
      <c r="F26" s="15">
        <v>9.98</v>
      </c>
      <c r="G26" s="15"/>
      <c r="H26" s="15"/>
      <c r="I26" s="16"/>
    </row>
    <row r="27" spans="1:9" ht="22.9" customHeight="1">
      <c r="A27" s="66"/>
      <c r="B27" s="14" t="s">
        <v>48</v>
      </c>
      <c r="C27" s="15"/>
      <c r="D27" s="14" t="s">
        <v>62</v>
      </c>
      <c r="E27" s="15"/>
      <c r="F27" s="15"/>
      <c r="G27" s="15"/>
      <c r="H27" s="15"/>
      <c r="I27" s="16"/>
    </row>
    <row r="28" spans="1:9" ht="22.9" customHeight="1">
      <c r="A28" s="66"/>
      <c r="B28" s="14" t="s">
        <v>48</v>
      </c>
      <c r="C28" s="15"/>
      <c r="D28" s="14" t="s">
        <v>63</v>
      </c>
      <c r="E28" s="15"/>
      <c r="F28" s="15"/>
      <c r="G28" s="15"/>
      <c r="H28" s="15"/>
      <c r="I28" s="16"/>
    </row>
    <row r="29" spans="1:9" ht="22.9" customHeight="1">
      <c r="A29" s="66"/>
      <c r="B29" s="14" t="s">
        <v>48</v>
      </c>
      <c r="C29" s="15"/>
      <c r="D29" s="14" t="s">
        <v>64</v>
      </c>
      <c r="E29" s="15"/>
      <c r="F29" s="15"/>
      <c r="G29" s="15"/>
      <c r="H29" s="15"/>
      <c r="I29" s="16"/>
    </row>
    <row r="30" spans="1:9" ht="22.9" customHeight="1">
      <c r="A30" s="66"/>
      <c r="B30" s="14" t="s">
        <v>48</v>
      </c>
      <c r="C30" s="15"/>
      <c r="D30" s="14" t="s">
        <v>65</v>
      </c>
      <c r="E30" s="15">
        <v>75.099999999999994</v>
      </c>
      <c r="F30" s="15"/>
      <c r="G30" s="15">
        <v>75.099999999999994</v>
      </c>
      <c r="H30" s="15"/>
      <c r="I30" s="16"/>
    </row>
    <row r="31" spans="1:9" ht="22.9" customHeight="1">
      <c r="A31" s="66"/>
      <c r="B31" s="14" t="s">
        <v>48</v>
      </c>
      <c r="C31" s="15"/>
      <c r="D31" s="14" t="s">
        <v>66</v>
      </c>
      <c r="E31" s="15"/>
      <c r="F31" s="15"/>
      <c r="G31" s="15"/>
      <c r="H31" s="15"/>
      <c r="I31" s="16"/>
    </row>
    <row r="32" spans="1:9" ht="22.9" customHeight="1">
      <c r="A32" s="66"/>
      <c r="B32" s="14" t="s">
        <v>48</v>
      </c>
      <c r="C32" s="15"/>
      <c r="D32" s="14" t="s">
        <v>67</v>
      </c>
      <c r="E32" s="15"/>
      <c r="F32" s="15"/>
      <c r="G32" s="15"/>
      <c r="H32" s="15"/>
      <c r="I32" s="16"/>
    </row>
    <row r="33" spans="1:9" ht="22.9" customHeight="1">
      <c r="A33" s="66"/>
      <c r="B33" s="14" t="s">
        <v>48</v>
      </c>
      <c r="C33" s="15"/>
      <c r="D33" s="14" t="s">
        <v>68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selection activeCell="AD7" activeCellId="1" sqref="J7 AD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16" width="10.25" customWidth="1"/>
    <col min="17" max="18" width="11.375" customWidth="1"/>
    <col min="19" max="19" width="10.25" customWidth="1"/>
    <col min="20" max="20" width="11.375" customWidth="1"/>
    <col min="21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71"/>
      <c r="C1" s="71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285</v>
      </c>
      <c r="AN1" s="51"/>
    </row>
    <row r="2" spans="1:40" ht="22.9" customHeight="1">
      <c r="A2" s="29"/>
      <c r="B2" s="67" t="s">
        <v>286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51"/>
    </row>
    <row r="3" spans="1:40" ht="19.5" customHeight="1">
      <c r="A3" s="32"/>
      <c r="B3" s="68" t="s">
        <v>222</v>
      </c>
      <c r="C3" s="68"/>
      <c r="D3" s="68"/>
      <c r="E3" s="68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73" t="s">
        <v>223</v>
      </c>
      <c r="AM3" s="73"/>
      <c r="AN3" s="54"/>
    </row>
    <row r="4" spans="1:40" ht="24.4" customHeight="1">
      <c r="A4" s="13"/>
      <c r="B4" s="65" t="s">
        <v>226</v>
      </c>
      <c r="C4" s="65"/>
      <c r="D4" s="65"/>
      <c r="E4" s="65"/>
      <c r="F4" s="65" t="s">
        <v>287</v>
      </c>
      <c r="G4" s="65" t="s">
        <v>288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289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290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7"/>
    </row>
    <row r="5" spans="1:40" ht="24.4" customHeight="1">
      <c r="A5" s="13"/>
      <c r="B5" s="65" t="s">
        <v>258</v>
      </c>
      <c r="C5" s="65"/>
      <c r="D5" s="65" t="s">
        <v>248</v>
      </c>
      <c r="E5" s="65" t="s">
        <v>249</v>
      </c>
      <c r="F5" s="65"/>
      <c r="G5" s="65" t="s">
        <v>237</v>
      </c>
      <c r="H5" s="65" t="s">
        <v>291</v>
      </c>
      <c r="I5" s="65"/>
      <c r="J5" s="65"/>
      <c r="K5" s="65" t="s">
        <v>292</v>
      </c>
      <c r="L5" s="65"/>
      <c r="M5" s="65"/>
      <c r="N5" s="65" t="s">
        <v>293</v>
      </c>
      <c r="O5" s="65"/>
      <c r="P5" s="65"/>
      <c r="Q5" s="65" t="s">
        <v>237</v>
      </c>
      <c r="R5" s="65" t="s">
        <v>291</v>
      </c>
      <c r="S5" s="65"/>
      <c r="T5" s="65"/>
      <c r="U5" s="65" t="s">
        <v>292</v>
      </c>
      <c r="V5" s="65"/>
      <c r="W5" s="65"/>
      <c r="X5" s="65" t="s">
        <v>293</v>
      </c>
      <c r="Y5" s="65"/>
      <c r="Z5" s="65"/>
      <c r="AA5" s="65" t="s">
        <v>237</v>
      </c>
      <c r="AB5" s="65" t="s">
        <v>291</v>
      </c>
      <c r="AC5" s="65"/>
      <c r="AD5" s="65"/>
      <c r="AE5" s="65" t="s">
        <v>292</v>
      </c>
      <c r="AF5" s="65"/>
      <c r="AG5" s="65"/>
      <c r="AH5" s="65" t="s">
        <v>293</v>
      </c>
      <c r="AI5" s="65"/>
      <c r="AJ5" s="65"/>
      <c r="AK5" s="65" t="s">
        <v>294</v>
      </c>
      <c r="AL5" s="65"/>
      <c r="AM5" s="65"/>
      <c r="AN5" s="7"/>
    </row>
    <row r="6" spans="1:40" ht="24.4" customHeight="1">
      <c r="A6" s="10"/>
      <c r="B6" s="12" t="s">
        <v>259</v>
      </c>
      <c r="C6" s="12" t="s">
        <v>260</v>
      </c>
      <c r="D6" s="65"/>
      <c r="E6" s="65"/>
      <c r="F6" s="65"/>
      <c r="G6" s="65"/>
      <c r="H6" s="12" t="s">
        <v>295</v>
      </c>
      <c r="I6" s="12" t="s">
        <v>254</v>
      </c>
      <c r="J6" s="12" t="s">
        <v>255</v>
      </c>
      <c r="K6" s="12" t="s">
        <v>295</v>
      </c>
      <c r="L6" s="12" t="s">
        <v>254</v>
      </c>
      <c r="M6" s="12" t="s">
        <v>255</v>
      </c>
      <c r="N6" s="12" t="s">
        <v>295</v>
      </c>
      <c r="O6" s="12" t="s">
        <v>254</v>
      </c>
      <c r="P6" s="12" t="s">
        <v>255</v>
      </c>
      <c r="Q6" s="65"/>
      <c r="R6" s="12" t="s">
        <v>295</v>
      </c>
      <c r="S6" s="12" t="s">
        <v>254</v>
      </c>
      <c r="T6" s="12" t="s">
        <v>255</v>
      </c>
      <c r="U6" s="12" t="s">
        <v>295</v>
      </c>
      <c r="V6" s="12" t="s">
        <v>254</v>
      </c>
      <c r="W6" s="12" t="s">
        <v>255</v>
      </c>
      <c r="X6" s="12" t="s">
        <v>295</v>
      </c>
      <c r="Y6" s="12" t="s">
        <v>254</v>
      </c>
      <c r="Z6" s="12" t="s">
        <v>255</v>
      </c>
      <c r="AA6" s="65"/>
      <c r="AB6" s="12" t="s">
        <v>295</v>
      </c>
      <c r="AC6" s="12" t="s">
        <v>254</v>
      </c>
      <c r="AD6" s="12" t="s">
        <v>255</v>
      </c>
      <c r="AE6" s="12" t="s">
        <v>295</v>
      </c>
      <c r="AF6" s="12" t="s">
        <v>254</v>
      </c>
      <c r="AG6" s="12" t="s">
        <v>255</v>
      </c>
      <c r="AH6" s="12" t="s">
        <v>295</v>
      </c>
      <c r="AI6" s="12" t="s">
        <v>254</v>
      </c>
      <c r="AJ6" s="12" t="s">
        <v>255</v>
      </c>
      <c r="AK6" s="12" t="s">
        <v>295</v>
      </c>
      <c r="AL6" s="12" t="s">
        <v>254</v>
      </c>
      <c r="AM6" s="12" t="s">
        <v>255</v>
      </c>
      <c r="AN6" s="7"/>
    </row>
    <row r="7" spans="1:40" ht="22.9" customHeight="1">
      <c r="A7" s="13"/>
      <c r="B7" s="18"/>
      <c r="C7" s="18"/>
      <c r="D7" s="18"/>
      <c r="E7" s="37" t="s">
        <v>250</v>
      </c>
      <c r="F7" s="19">
        <v>1115.6799999999998</v>
      </c>
      <c r="G7" s="19">
        <v>1040.3699999999999</v>
      </c>
      <c r="H7" s="19">
        <v>1040.3699999999999</v>
      </c>
      <c r="I7" s="19">
        <v>87.35</v>
      </c>
      <c r="J7" s="19">
        <v>953.02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75.31</v>
      </c>
      <c r="AB7" s="19">
        <v>0.21</v>
      </c>
      <c r="AC7" s="19"/>
      <c r="AD7" s="19">
        <v>0.21</v>
      </c>
      <c r="AE7" s="19">
        <v>75.099999999999994</v>
      </c>
      <c r="AF7" s="19"/>
      <c r="AG7" s="19">
        <v>75.099999999999994</v>
      </c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1115.6799999999998</v>
      </c>
      <c r="G8" s="15">
        <v>1040.3699999999999</v>
      </c>
      <c r="H8" s="15">
        <v>1040.3699999999999</v>
      </c>
      <c r="I8" s="15">
        <v>87.35</v>
      </c>
      <c r="J8" s="15">
        <v>953.02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75.31</v>
      </c>
      <c r="AB8" s="15">
        <v>0.21</v>
      </c>
      <c r="AC8" s="15"/>
      <c r="AD8" s="15">
        <v>0.21</v>
      </c>
      <c r="AE8" s="15">
        <v>75.099999999999994</v>
      </c>
      <c r="AF8" s="15"/>
      <c r="AG8" s="15">
        <v>75.099999999999994</v>
      </c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21</v>
      </c>
      <c r="F9" s="15">
        <f>1040.37+AA9</f>
        <v>1115.6799999999998</v>
      </c>
      <c r="G9" s="15">
        <v>1040.3699999999999</v>
      </c>
      <c r="H9" s="15">
        <v>1040.3699999999999</v>
      </c>
      <c r="I9" s="15">
        <v>87.35</v>
      </c>
      <c r="J9" s="15">
        <v>953.02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75.31</v>
      </c>
      <c r="AB9" s="15">
        <v>0.21</v>
      </c>
      <c r="AC9" s="15"/>
      <c r="AD9" s="15">
        <v>0.21</v>
      </c>
      <c r="AE9" s="15">
        <v>75.099999999999994</v>
      </c>
      <c r="AF9" s="15"/>
      <c r="AG9" s="15">
        <v>75.099999999999994</v>
      </c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176</v>
      </c>
      <c r="F10" s="15">
        <v>72.72</v>
      </c>
      <c r="G10" s="15">
        <v>72.72</v>
      </c>
      <c r="H10" s="15">
        <v>72.72</v>
      </c>
      <c r="I10" s="15">
        <v>72.72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177</v>
      </c>
      <c r="F11" s="15">
        <v>26.01</v>
      </c>
      <c r="G11" s="15">
        <v>26.01</v>
      </c>
      <c r="H11" s="15">
        <v>26.01</v>
      </c>
      <c r="I11" s="15">
        <v>26.01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178</v>
      </c>
      <c r="F12" s="15">
        <v>8.9</v>
      </c>
      <c r="G12" s="15">
        <v>8.9</v>
      </c>
      <c r="H12" s="15">
        <v>8.9</v>
      </c>
      <c r="I12" s="15">
        <v>8.9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13"/>
      <c r="B13" s="55" t="s">
        <v>73</v>
      </c>
      <c r="C13" s="55" t="s">
        <v>74</v>
      </c>
      <c r="D13" s="14" t="s">
        <v>251</v>
      </c>
      <c r="E13" s="14" t="s">
        <v>179</v>
      </c>
      <c r="F13" s="15">
        <v>8.9</v>
      </c>
      <c r="G13" s="15">
        <v>8.9</v>
      </c>
      <c r="H13" s="15">
        <v>8.9</v>
      </c>
      <c r="I13" s="15">
        <v>8.9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B14" s="55" t="s">
        <v>0</v>
      </c>
      <c r="C14" s="55" t="s">
        <v>0</v>
      </c>
      <c r="D14" s="14"/>
      <c r="E14" s="14" t="s">
        <v>180</v>
      </c>
      <c r="F14" s="15">
        <v>1.03</v>
      </c>
      <c r="G14" s="15">
        <v>1.03</v>
      </c>
      <c r="H14" s="15">
        <v>1.03</v>
      </c>
      <c r="I14" s="15">
        <v>1.03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13"/>
      <c r="B15" s="55" t="s">
        <v>73</v>
      </c>
      <c r="C15" s="55" t="s">
        <v>78</v>
      </c>
      <c r="D15" s="14" t="s">
        <v>251</v>
      </c>
      <c r="E15" s="14" t="s">
        <v>181</v>
      </c>
      <c r="F15" s="15">
        <v>1.03</v>
      </c>
      <c r="G15" s="15">
        <v>1.03</v>
      </c>
      <c r="H15" s="15">
        <v>1.03</v>
      </c>
      <c r="I15" s="15">
        <v>1.03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B16" s="55" t="s">
        <v>0</v>
      </c>
      <c r="C16" s="55" t="s">
        <v>0</v>
      </c>
      <c r="D16" s="14"/>
      <c r="E16" s="14" t="s">
        <v>182</v>
      </c>
      <c r="F16" s="15">
        <v>10.52</v>
      </c>
      <c r="G16" s="15">
        <v>10.52</v>
      </c>
      <c r="H16" s="15">
        <v>10.52</v>
      </c>
      <c r="I16" s="15">
        <v>10.52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66"/>
      <c r="B17" s="55" t="s">
        <v>73</v>
      </c>
      <c r="C17" s="55" t="s">
        <v>82</v>
      </c>
      <c r="D17" s="14" t="s">
        <v>251</v>
      </c>
      <c r="E17" s="14" t="s">
        <v>183</v>
      </c>
      <c r="F17" s="15">
        <v>6.95</v>
      </c>
      <c r="G17" s="15">
        <v>6.95</v>
      </c>
      <c r="H17" s="15">
        <v>6.95</v>
      </c>
      <c r="I17" s="15">
        <v>6.95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66"/>
      <c r="B18" s="55" t="s">
        <v>70</v>
      </c>
      <c r="C18" s="55" t="s">
        <v>84</v>
      </c>
      <c r="D18" s="14" t="s">
        <v>251</v>
      </c>
      <c r="E18" s="14" t="s">
        <v>184</v>
      </c>
      <c r="F18" s="15">
        <v>2.4300000000000002</v>
      </c>
      <c r="G18" s="15">
        <v>2.4300000000000002</v>
      </c>
      <c r="H18" s="15">
        <v>2.4300000000000002</v>
      </c>
      <c r="I18" s="15">
        <v>2.4300000000000002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66"/>
      <c r="B19" s="55" t="s">
        <v>73</v>
      </c>
      <c r="C19" s="55" t="s">
        <v>82</v>
      </c>
      <c r="D19" s="14" t="s">
        <v>251</v>
      </c>
      <c r="E19" s="14" t="s">
        <v>185</v>
      </c>
      <c r="F19" s="15">
        <v>1.1399999999999999</v>
      </c>
      <c r="G19" s="15">
        <v>1.1399999999999999</v>
      </c>
      <c r="H19" s="15">
        <v>1.1399999999999999</v>
      </c>
      <c r="I19" s="15">
        <v>1.1399999999999999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B20" s="55" t="s">
        <v>0</v>
      </c>
      <c r="C20" s="55" t="s">
        <v>0</v>
      </c>
      <c r="D20" s="14"/>
      <c r="E20" s="14" t="s">
        <v>186</v>
      </c>
      <c r="F20" s="15">
        <v>7.43</v>
      </c>
      <c r="G20" s="15">
        <v>7.43</v>
      </c>
      <c r="H20" s="15">
        <v>7.43</v>
      </c>
      <c r="I20" s="15">
        <v>7.43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0</v>
      </c>
      <c r="C21" s="55" t="s">
        <v>0</v>
      </c>
      <c r="D21" s="14"/>
      <c r="E21" s="14" t="s">
        <v>187</v>
      </c>
      <c r="F21" s="15">
        <v>3.04</v>
      </c>
      <c r="G21" s="15">
        <v>3.04</v>
      </c>
      <c r="H21" s="15">
        <v>3.04</v>
      </c>
      <c r="I21" s="15">
        <v>3.04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0</v>
      </c>
      <c r="C22" s="55" t="s">
        <v>0</v>
      </c>
      <c r="D22" s="14"/>
      <c r="E22" s="14" t="s">
        <v>188</v>
      </c>
      <c r="F22" s="15">
        <v>1.18</v>
      </c>
      <c r="G22" s="15">
        <v>1.18</v>
      </c>
      <c r="H22" s="15">
        <v>1.18</v>
      </c>
      <c r="I22" s="15">
        <v>1.18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66"/>
      <c r="B23" s="55" t="s">
        <v>73</v>
      </c>
      <c r="C23" s="55" t="s">
        <v>92</v>
      </c>
      <c r="D23" s="14" t="s">
        <v>251</v>
      </c>
      <c r="E23" s="14" t="s">
        <v>189</v>
      </c>
      <c r="F23" s="15">
        <v>0.81</v>
      </c>
      <c r="G23" s="15">
        <v>0.81</v>
      </c>
      <c r="H23" s="15">
        <v>0.81</v>
      </c>
      <c r="I23" s="15">
        <v>0.81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66"/>
      <c r="B24" s="55" t="s">
        <v>70</v>
      </c>
      <c r="C24" s="55" t="s">
        <v>94</v>
      </c>
      <c r="D24" s="14" t="s">
        <v>251</v>
      </c>
      <c r="E24" s="14" t="s">
        <v>190</v>
      </c>
      <c r="F24" s="15">
        <v>0.37</v>
      </c>
      <c r="G24" s="15">
        <v>0.37</v>
      </c>
      <c r="H24" s="15">
        <v>0.37</v>
      </c>
      <c r="I24" s="15">
        <v>0.37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B25" s="55" t="s">
        <v>0</v>
      </c>
      <c r="C25" s="55" t="s">
        <v>0</v>
      </c>
      <c r="D25" s="14"/>
      <c r="E25" s="14" t="s">
        <v>191</v>
      </c>
      <c r="F25" s="15">
        <v>9.98</v>
      </c>
      <c r="G25" s="15">
        <v>9.98</v>
      </c>
      <c r="H25" s="15">
        <v>9.98</v>
      </c>
      <c r="I25" s="15">
        <v>9.98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0</v>
      </c>
      <c r="C26" s="55" t="s">
        <v>0</v>
      </c>
      <c r="D26" s="14"/>
      <c r="E26" s="14" t="s">
        <v>192</v>
      </c>
      <c r="F26" s="15">
        <v>4.62</v>
      </c>
      <c r="G26" s="15">
        <v>4.62</v>
      </c>
      <c r="H26" s="15">
        <v>4.62</v>
      </c>
      <c r="I26" s="15">
        <v>4.62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A27" s="13"/>
      <c r="B27" s="55" t="s">
        <v>73</v>
      </c>
      <c r="C27" s="55" t="s">
        <v>99</v>
      </c>
      <c r="D27" s="14" t="s">
        <v>251</v>
      </c>
      <c r="E27" s="14" t="s">
        <v>193</v>
      </c>
      <c r="F27" s="15">
        <v>4.62</v>
      </c>
      <c r="G27" s="15">
        <v>4.62</v>
      </c>
      <c r="H27" s="15">
        <v>4.62</v>
      </c>
      <c r="I27" s="15">
        <v>4.62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B28" s="55" t="s">
        <v>0</v>
      </c>
      <c r="C28" s="55" t="s">
        <v>0</v>
      </c>
      <c r="D28" s="14"/>
      <c r="E28" s="14" t="s">
        <v>194</v>
      </c>
      <c r="F28" s="15">
        <v>27.6</v>
      </c>
      <c r="G28" s="15">
        <v>27.6</v>
      </c>
      <c r="H28" s="15">
        <v>27.6</v>
      </c>
      <c r="I28" s="15">
        <v>14.6</v>
      </c>
      <c r="J28" s="15">
        <v>13</v>
      </c>
      <c r="K28" s="15"/>
      <c r="L28" s="15"/>
      <c r="M28" s="15"/>
      <c r="N28" s="15"/>
      <c r="O28" s="15"/>
      <c r="P28" s="15"/>
      <c r="Q28" s="15">
        <v>2</v>
      </c>
      <c r="R28" s="15">
        <v>2</v>
      </c>
      <c r="S28" s="15"/>
      <c r="T28" s="15">
        <v>2</v>
      </c>
      <c r="U28" s="15"/>
      <c r="V28" s="15"/>
      <c r="W28" s="15"/>
      <c r="X28" s="15"/>
      <c r="Y28" s="15"/>
      <c r="Z28" s="15"/>
      <c r="AA28" s="15">
        <v>75.099999999999994</v>
      </c>
      <c r="AB28" s="15"/>
      <c r="AC28" s="15"/>
      <c r="AD28" s="15"/>
      <c r="AE28" s="15">
        <v>75.099999999999994</v>
      </c>
      <c r="AF28" s="15"/>
      <c r="AG28" s="15">
        <v>75.099999999999994</v>
      </c>
      <c r="AH28" s="15"/>
      <c r="AI28" s="15"/>
      <c r="AJ28" s="15"/>
      <c r="AK28" s="15"/>
      <c r="AL28" s="15"/>
      <c r="AM28" s="15"/>
      <c r="AN28" s="7"/>
    </row>
    <row r="29" spans="1:40" ht="22.9" customHeight="1">
      <c r="A29" s="13"/>
      <c r="B29" s="55" t="s">
        <v>0</v>
      </c>
      <c r="C29" s="55" t="s">
        <v>0</v>
      </c>
      <c r="D29" s="14"/>
      <c r="E29" s="14" t="s">
        <v>195</v>
      </c>
      <c r="F29" s="15">
        <v>3.8</v>
      </c>
      <c r="G29" s="15">
        <v>3.8</v>
      </c>
      <c r="H29" s="15">
        <v>3.8</v>
      </c>
      <c r="I29" s="15">
        <v>1.8</v>
      </c>
      <c r="J29" s="15">
        <v>2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196</v>
      </c>
      <c r="F30" s="15">
        <v>0.5</v>
      </c>
      <c r="G30" s="15">
        <v>0.5</v>
      </c>
      <c r="H30" s="15">
        <v>0.5</v>
      </c>
      <c r="I30" s="15">
        <v>0.5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B31" s="55" t="s">
        <v>0</v>
      </c>
      <c r="C31" s="55" t="s">
        <v>0</v>
      </c>
      <c r="D31" s="14"/>
      <c r="E31" s="14" t="s">
        <v>197</v>
      </c>
      <c r="F31" s="15">
        <v>0.8</v>
      </c>
      <c r="G31" s="15">
        <v>0.8</v>
      </c>
      <c r="H31" s="15">
        <v>0.8</v>
      </c>
      <c r="I31" s="15">
        <v>0.55000000000000004</v>
      </c>
      <c r="J31" s="15">
        <v>0.25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198</v>
      </c>
      <c r="F32" s="15">
        <v>3.2</v>
      </c>
      <c r="G32" s="15">
        <v>3.2</v>
      </c>
      <c r="H32" s="15">
        <v>3.2</v>
      </c>
      <c r="I32" s="15">
        <v>2.6</v>
      </c>
      <c r="J32" s="15">
        <v>0.6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9" customHeight="1">
      <c r="B33" s="55" t="s">
        <v>0</v>
      </c>
      <c r="C33" s="55" t="s">
        <v>0</v>
      </c>
      <c r="D33" s="14"/>
      <c r="E33" s="14" t="s">
        <v>199</v>
      </c>
      <c r="F33" s="15">
        <v>8.6999999999999993</v>
      </c>
      <c r="G33" s="15">
        <v>8.6999999999999993</v>
      </c>
      <c r="H33" s="15">
        <v>8.6999999999999993</v>
      </c>
      <c r="I33" s="15">
        <v>3.75</v>
      </c>
      <c r="J33" s="15">
        <v>4.95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9" customHeight="1">
      <c r="B34" s="55" t="s">
        <v>0</v>
      </c>
      <c r="C34" s="55" t="s">
        <v>0</v>
      </c>
      <c r="D34" s="14"/>
      <c r="E34" s="14" t="s">
        <v>200</v>
      </c>
      <c r="F34" s="15">
        <v>1.05</v>
      </c>
      <c r="G34" s="15">
        <v>1.05</v>
      </c>
      <c r="H34" s="15">
        <v>1.05</v>
      </c>
      <c r="I34" s="15"/>
      <c r="J34" s="15">
        <v>1.05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22.9" customHeight="1">
      <c r="B35" s="55" t="s">
        <v>0</v>
      </c>
      <c r="C35" s="55" t="s">
        <v>0</v>
      </c>
      <c r="D35" s="14"/>
      <c r="E35" s="14" t="s">
        <v>201</v>
      </c>
      <c r="F35" s="15">
        <v>0.35</v>
      </c>
      <c r="G35" s="15">
        <v>0.35</v>
      </c>
      <c r="H35" s="15">
        <v>0.35</v>
      </c>
      <c r="I35" s="15"/>
      <c r="J35" s="15">
        <v>0.35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22.9" customHeight="1">
      <c r="B36" s="55" t="s">
        <v>0</v>
      </c>
      <c r="C36" s="55" t="s">
        <v>0</v>
      </c>
      <c r="D36" s="14"/>
      <c r="E36" s="14" t="s">
        <v>202</v>
      </c>
      <c r="F36" s="15">
        <v>0.7</v>
      </c>
      <c r="G36" s="15">
        <v>0.7</v>
      </c>
      <c r="H36" s="15">
        <v>0.7</v>
      </c>
      <c r="I36" s="15"/>
      <c r="J36" s="15">
        <v>0.7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22.9" customHeight="1">
      <c r="B37" s="55" t="s">
        <v>0</v>
      </c>
      <c r="C37" s="55" t="s">
        <v>0</v>
      </c>
      <c r="D37" s="14"/>
      <c r="E37" s="14" t="s">
        <v>203</v>
      </c>
      <c r="F37" s="15">
        <v>0.8</v>
      </c>
      <c r="G37" s="15">
        <v>0.8</v>
      </c>
      <c r="H37" s="15">
        <v>0.8</v>
      </c>
      <c r="I37" s="15">
        <v>0.8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22.9" customHeight="1">
      <c r="B38" s="55" t="s">
        <v>0</v>
      </c>
      <c r="C38" s="55" t="s">
        <v>0</v>
      </c>
      <c r="D38" s="14"/>
      <c r="E38" s="14" t="s">
        <v>204</v>
      </c>
      <c r="F38" s="15">
        <v>1</v>
      </c>
      <c r="G38" s="15">
        <v>1</v>
      </c>
      <c r="H38" s="15">
        <v>1</v>
      </c>
      <c r="I38" s="15"/>
      <c r="J38" s="15">
        <v>1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22.9" customHeight="1">
      <c r="B39" s="55" t="s">
        <v>0</v>
      </c>
      <c r="C39" s="55" t="s">
        <v>0</v>
      </c>
      <c r="D39" s="14"/>
      <c r="E39" s="14" t="s">
        <v>205</v>
      </c>
      <c r="F39" s="15">
        <v>0.56000000000000005</v>
      </c>
      <c r="G39" s="15">
        <v>0.56000000000000005</v>
      </c>
      <c r="H39" s="15">
        <v>0.56000000000000005</v>
      </c>
      <c r="I39" s="15">
        <v>0.56000000000000005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22.9" customHeight="1">
      <c r="B40" s="55" t="s">
        <v>0</v>
      </c>
      <c r="C40" s="55" t="s">
        <v>0</v>
      </c>
      <c r="D40" s="14"/>
      <c r="E40" s="14" t="s">
        <v>206</v>
      </c>
      <c r="F40" s="15">
        <v>0.91</v>
      </c>
      <c r="G40" s="15">
        <v>0.91</v>
      </c>
      <c r="H40" s="15">
        <v>0.91</v>
      </c>
      <c r="I40" s="15">
        <v>0.91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22.9" customHeight="1">
      <c r="B41" s="55" t="s">
        <v>0</v>
      </c>
      <c r="C41" s="55" t="s">
        <v>0</v>
      </c>
      <c r="D41" s="14"/>
      <c r="E41" s="14" t="s">
        <v>207</v>
      </c>
      <c r="F41" s="15">
        <v>2.63</v>
      </c>
      <c r="G41" s="15">
        <v>2.63</v>
      </c>
      <c r="H41" s="15">
        <v>2.63</v>
      </c>
      <c r="I41" s="15">
        <v>2.63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22.9" customHeight="1">
      <c r="B42" s="55" t="s">
        <v>0</v>
      </c>
      <c r="C42" s="55" t="s">
        <v>0</v>
      </c>
      <c r="D42" s="14"/>
      <c r="E42" s="14" t="s">
        <v>208</v>
      </c>
      <c r="F42" s="15">
        <v>2.6</v>
      </c>
      <c r="G42" s="15">
        <v>2.6</v>
      </c>
      <c r="H42" s="15">
        <v>2.6</v>
      </c>
      <c r="I42" s="15">
        <v>0.5</v>
      </c>
      <c r="J42" s="15">
        <v>2.1</v>
      </c>
      <c r="K42" s="15"/>
      <c r="L42" s="15"/>
      <c r="M42" s="15"/>
      <c r="N42" s="15"/>
      <c r="O42" s="15"/>
      <c r="P42" s="15"/>
      <c r="Q42" s="15">
        <v>2</v>
      </c>
      <c r="R42" s="15">
        <v>2</v>
      </c>
      <c r="S42" s="15"/>
      <c r="T42" s="15">
        <v>2</v>
      </c>
      <c r="U42" s="15"/>
      <c r="V42" s="15"/>
      <c r="W42" s="15"/>
      <c r="X42" s="15"/>
      <c r="Y42" s="15"/>
      <c r="Z42" s="15"/>
      <c r="AA42" s="15">
        <v>75.099999999999994</v>
      </c>
      <c r="AB42" s="15"/>
      <c r="AC42" s="15"/>
      <c r="AD42" s="15"/>
      <c r="AE42" s="15">
        <v>75.099999999999994</v>
      </c>
      <c r="AF42" s="15"/>
      <c r="AG42" s="15">
        <v>75.099999999999994</v>
      </c>
      <c r="AH42" s="15"/>
      <c r="AI42" s="15"/>
      <c r="AJ42" s="15"/>
      <c r="AK42" s="15"/>
      <c r="AL42" s="15"/>
      <c r="AM42" s="15"/>
      <c r="AN42" s="7"/>
    </row>
    <row r="43" spans="1:40" ht="22.9" customHeight="1">
      <c r="B43" s="55" t="s">
        <v>0</v>
      </c>
      <c r="C43" s="55" t="s">
        <v>0</v>
      </c>
      <c r="D43" s="14"/>
      <c r="E43" s="14" t="s">
        <v>209</v>
      </c>
      <c r="F43" s="15">
        <v>940.05</v>
      </c>
      <c r="G43" s="15">
        <v>940.05</v>
      </c>
      <c r="H43" s="15">
        <v>940.05</v>
      </c>
      <c r="I43" s="15">
        <v>0.04</v>
      </c>
      <c r="J43" s="15">
        <v>940.02</v>
      </c>
      <c r="K43" s="15"/>
      <c r="L43" s="15"/>
      <c r="M43" s="15"/>
      <c r="N43" s="15"/>
      <c r="O43" s="15"/>
      <c r="P43" s="15"/>
      <c r="Q43" s="15">
        <v>1192.23</v>
      </c>
      <c r="R43" s="15">
        <v>1192.23</v>
      </c>
      <c r="S43" s="15"/>
      <c r="T43" s="15">
        <v>1192.23</v>
      </c>
      <c r="U43" s="15"/>
      <c r="V43" s="15"/>
      <c r="W43" s="15"/>
      <c r="X43" s="15"/>
      <c r="Y43" s="15"/>
      <c r="Z43" s="15"/>
      <c r="AA43" s="15">
        <v>0.21</v>
      </c>
      <c r="AB43" s="15">
        <v>0.21</v>
      </c>
      <c r="AC43" s="15"/>
      <c r="AD43" s="15">
        <v>0.21</v>
      </c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22.9" customHeight="1">
      <c r="A44" s="13"/>
      <c r="B44" s="55" t="s">
        <v>0</v>
      </c>
      <c r="C44" s="55" t="s">
        <v>0</v>
      </c>
      <c r="D44" s="14"/>
      <c r="E44" s="14" t="s">
        <v>210</v>
      </c>
      <c r="F44" s="15">
        <v>251.1</v>
      </c>
      <c r="G44" s="15">
        <v>251.1</v>
      </c>
      <c r="H44" s="15">
        <v>251.1</v>
      </c>
      <c r="I44" s="15"/>
      <c r="J44" s="15">
        <v>251.1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22.9" customHeight="1">
      <c r="B45" s="55" t="s">
        <v>0</v>
      </c>
      <c r="C45" s="55" t="s">
        <v>0</v>
      </c>
      <c r="D45" s="14"/>
      <c r="E45" s="14" t="s">
        <v>211</v>
      </c>
      <c r="F45" s="15">
        <v>396.57</v>
      </c>
      <c r="G45" s="15">
        <v>396.57</v>
      </c>
      <c r="H45" s="15">
        <v>396.57</v>
      </c>
      <c r="I45" s="15"/>
      <c r="J45" s="15">
        <v>396.57</v>
      </c>
      <c r="K45" s="15"/>
      <c r="L45" s="15"/>
      <c r="M45" s="15"/>
      <c r="N45" s="15"/>
      <c r="O45" s="15"/>
      <c r="P45" s="15"/>
      <c r="Q45" s="15">
        <v>84.73</v>
      </c>
      <c r="R45" s="15">
        <v>84.73</v>
      </c>
      <c r="S45" s="15"/>
      <c r="T45" s="15">
        <v>84.73</v>
      </c>
      <c r="U45" s="15"/>
      <c r="V45" s="15"/>
      <c r="W45" s="15"/>
      <c r="X45" s="15"/>
      <c r="Y45" s="15"/>
      <c r="Z45" s="15"/>
      <c r="AA45" s="15">
        <v>0.21</v>
      </c>
      <c r="AB45" s="15">
        <v>0.21</v>
      </c>
      <c r="AC45" s="15"/>
      <c r="AD45" s="15">
        <v>0.21</v>
      </c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22.9" customHeight="1">
      <c r="A46" s="13"/>
      <c r="B46" s="55" t="s">
        <v>212</v>
      </c>
      <c r="C46" s="55" t="s">
        <v>213</v>
      </c>
      <c r="D46" s="14" t="s">
        <v>251</v>
      </c>
      <c r="E46" s="14" t="s">
        <v>214</v>
      </c>
      <c r="F46" s="15">
        <v>396.57</v>
      </c>
      <c r="G46" s="15">
        <v>396.57</v>
      </c>
      <c r="H46" s="15">
        <v>396.57</v>
      </c>
      <c r="I46" s="15"/>
      <c r="J46" s="15">
        <v>396.57</v>
      </c>
      <c r="K46" s="15"/>
      <c r="L46" s="15"/>
      <c r="M46" s="15"/>
      <c r="N46" s="15"/>
      <c r="O46" s="15"/>
      <c r="P46" s="15"/>
      <c r="Q46" s="15">
        <v>84.73</v>
      </c>
      <c r="R46" s="15">
        <v>84.73</v>
      </c>
      <c r="S46" s="15"/>
      <c r="T46" s="15">
        <v>84.73</v>
      </c>
      <c r="U46" s="15"/>
      <c r="V46" s="15"/>
      <c r="W46" s="15"/>
      <c r="X46" s="15"/>
      <c r="Y46" s="15"/>
      <c r="Z46" s="15"/>
      <c r="AA46" s="15">
        <v>0.21</v>
      </c>
      <c r="AB46" s="15">
        <v>0.21</v>
      </c>
      <c r="AC46" s="15"/>
      <c r="AD46" s="15">
        <v>0.21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22.9" customHeight="1">
      <c r="B47" s="55" t="s">
        <v>0</v>
      </c>
      <c r="C47" s="55" t="s">
        <v>0</v>
      </c>
      <c r="D47" s="14"/>
      <c r="E47" s="14" t="s">
        <v>215</v>
      </c>
      <c r="F47" s="15">
        <v>3.12</v>
      </c>
      <c r="G47" s="15">
        <v>3.12</v>
      </c>
      <c r="H47" s="15">
        <v>3.12</v>
      </c>
      <c r="I47" s="15"/>
      <c r="J47" s="15">
        <v>3.12</v>
      </c>
      <c r="K47" s="15"/>
      <c r="L47" s="15"/>
      <c r="M47" s="15"/>
      <c r="N47" s="15"/>
      <c r="O47" s="15"/>
      <c r="P47" s="15"/>
      <c r="Q47" s="15">
        <v>56.3</v>
      </c>
      <c r="R47" s="15">
        <v>56.3</v>
      </c>
      <c r="S47" s="15"/>
      <c r="T47" s="15">
        <v>56.3</v>
      </c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22.9" customHeight="1">
      <c r="B48" s="55" t="s">
        <v>0</v>
      </c>
      <c r="C48" s="55" t="s">
        <v>0</v>
      </c>
      <c r="D48" s="14"/>
      <c r="E48" s="14" t="s">
        <v>216</v>
      </c>
      <c r="F48" s="15">
        <v>0.04</v>
      </c>
      <c r="G48" s="15">
        <v>0.04</v>
      </c>
      <c r="H48" s="15">
        <v>0.04</v>
      </c>
      <c r="I48" s="15">
        <v>0.04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22.9" customHeight="1">
      <c r="B49" s="55" t="s">
        <v>0</v>
      </c>
      <c r="C49" s="55" t="s">
        <v>0</v>
      </c>
      <c r="D49" s="14"/>
      <c r="E49" s="14" t="s">
        <v>217</v>
      </c>
      <c r="F49" s="15">
        <v>289.22000000000003</v>
      </c>
      <c r="G49" s="15">
        <v>289.22000000000003</v>
      </c>
      <c r="H49" s="15">
        <v>289.22000000000003</v>
      </c>
      <c r="I49" s="15"/>
      <c r="J49" s="15">
        <v>289.22000000000003</v>
      </c>
      <c r="K49" s="15"/>
      <c r="L49" s="15"/>
      <c r="M49" s="15"/>
      <c r="N49" s="15"/>
      <c r="O49" s="15"/>
      <c r="P49" s="15"/>
      <c r="Q49" s="15">
        <v>1051.2</v>
      </c>
      <c r="R49" s="15">
        <v>1051.2</v>
      </c>
      <c r="S49" s="15"/>
      <c r="T49" s="15">
        <v>1051.2</v>
      </c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9.75" customHeight="1">
      <c r="A50" s="43"/>
      <c r="B50" s="43"/>
      <c r="C50" s="43"/>
      <c r="D50" s="56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8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23:A24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 activeCell="G13" sqref="G1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1"/>
      <c r="C1" s="71"/>
      <c r="D1" s="71"/>
      <c r="E1" s="10"/>
      <c r="F1" s="10"/>
      <c r="G1" s="74" t="s">
        <v>296</v>
      </c>
      <c r="H1" s="74"/>
      <c r="I1" s="74"/>
      <c r="J1" s="13"/>
    </row>
    <row r="2" spans="1:10" ht="22.9" customHeight="1">
      <c r="A2" s="29"/>
      <c r="B2" s="67" t="s">
        <v>297</v>
      </c>
      <c r="C2" s="67"/>
      <c r="D2" s="67"/>
      <c r="E2" s="67"/>
      <c r="F2" s="67"/>
      <c r="G2" s="67"/>
      <c r="H2" s="67"/>
      <c r="I2" s="67"/>
      <c r="J2" s="13" t="s">
        <v>220</v>
      </c>
    </row>
    <row r="3" spans="1:10" ht="19.5" customHeight="1">
      <c r="A3" s="32"/>
      <c r="B3" s="68" t="s">
        <v>222</v>
      </c>
      <c r="C3" s="68"/>
      <c r="D3" s="68"/>
      <c r="E3" s="68"/>
      <c r="F3" s="68"/>
      <c r="G3" s="32"/>
      <c r="I3" s="53" t="s">
        <v>223</v>
      </c>
      <c r="J3" s="35"/>
    </row>
    <row r="4" spans="1:10" ht="24.4" customHeight="1">
      <c r="A4" s="10"/>
      <c r="B4" s="72" t="s">
        <v>226</v>
      </c>
      <c r="C4" s="72"/>
      <c r="D4" s="72"/>
      <c r="E4" s="72"/>
      <c r="F4" s="72"/>
      <c r="G4" s="72" t="s">
        <v>237</v>
      </c>
      <c r="H4" s="69" t="s">
        <v>298</v>
      </c>
      <c r="I4" s="69" t="s">
        <v>290</v>
      </c>
      <c r="J4" s="10"/>
    </row>
    <row r="5" spans="1:10" ht="24.4" customHeight="1">
      <c r="A5" s="10"/>
      <c r="B5" s="72" t="s">
        <v>258</v>
      </c>
      <c r="C5" s="72"/>
      <c r="D5" s="72"/>
      <c r="E5" s="72" t="s">
        <v>248</v>
      </c>
      <c r="F5" s="72" t="s">
        <v>249</v>
      </c>
      <c r="G5" s="72"/>
      <c r="H5" s="69"/>
      <c r="I5" s="69"/>
      <c r="J5" s="10"/>
    </row>
    <row r="6" spans="1:10" ht="24.4" customHeight="1">
      <c r="A6" s="36"/>
      <c r="B6" s="46" t="s">
        <v>259</v>
      </c>
      <c r="C6" s="46" t="s">
        <v>260</v>
      </c>
      <c r="D6" s="46" t="s">
        <v>261</v>
      </c>
      <c r="E6" s="72"/>
      <c r="F6" s="72"/>
      <c r="G6" s="72"/>
      <c r="H6" s="69"/>
      <c r="I6" s="69"/>
      <c r="J6" s="16"/>
    </row>
    <row r="7" spans="1:10" ht="22.9" customHeight="1">
      <c r="A7" s="17"/>
      <c r="B7" s="37"/>
      <c r="C7" s="37"/>
      <c r="D7" s="37"/>
      <c r="E7" s="37"/>
      <c r="F7" s="37" t="s">
        <v>250</v>
      </c>
      <c r="G7" s="38">
        <v>1040.58</v>
      </c>
      <c r="H7" s="38">
        <v>1040.3699999999999</v>
      </c>
      <c r="I7" s="38">
        <v>0.21</v>
      </c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1040.58</v>
      </c>
      <c r="H8" s="40">
        <v>1040.3699999999999</v>
      </c>
      <c r="I8" s="40">
        <v>0.21</v>
      </c>
      <c r="J8" s="41"/>
    </row>
    <row r="9" spans="1:10" ht="22.9" customHeight="1">
      <c r="A9" s="36"/>
      <c r="B9" s="39"/>
      <c r="C9" s="39"/>
      <c r="D9" s="39"/>
      <c r="E9" s="39"/>
      <c r="F9" s="39" t="s">
        <v>127</v>
      </c>
      <c r="G9" s="40">
        <v>1040.58</v>
      </c>
      <c r="H9" s="40">
        <v>1040.3699999999999</v>
      </c>
      <c r="I9" s="40">
        <v>0.21</v>
      </c>
      <c r="J9" s="41"/>
    </row>
    <row r="10" spans="1:10" ht="22.9" customHeight="1">
      <c r="A10" s="70"/>
      <c r="B10" s="39" t="s">
        <v>262</v>
      </c>
      <c r="C10" s="39" t="s">
        <v>263</v>
      </c>
      <c r="D10" s="39" t="s">
        <v>263</v>
      </c>
      <c r="E10" s="39" t="s">
        <v>299</v>
      </c>
      <c r="F10" s="39" t="s">
        <v>128</v>
      </c>
      <c r="G10" s="40">
        <v>7.43</v>
      </c>
      <c r="H10" s="42">
        <v>7.43</v>
      </c>
      <c r="I10" s="42"/>
      <c r="J10" s="16"/>
    </row>
    <row r="11" spans="1:10" ht="22.9" customHeight="1">
      <c r="A11" s="70"/>
      <c r="B11" s="39" t="s">
        <v>262</v>
      </c>
      <c r="C11" s="39" t="s">
        <v>264</v>
      </c>
      <c r="D11" s="39" t="s">
        <v>265</v>
      </c>
      <c r="E11" s="39" t="s">
        <v>299</v>
      </c>
      <c r="F11" s="39" t="s">
        <v>129</v>
      </c>
      <c r="G11" s="40">
        <v>109.58</v>
      </c>
      <c r="H11" s="42">
        <v>109.58</v>
      </c>
      <c r="I11" s="42"/>
      <c r="J11" s="16"/>
    </row>
    <row r="12" spans="1:10" ht="22.9" customHeight="1">
      <c r="A12" s="70"/>
      <c r="B12" s="39" t="s">
        <v>262</v>
      </c>
      <c r="C12" s="39" t="s">
        <v>264</v>
      </c>
      <c r="D12" s="39" t="s">
        <v>263</v>
      </c>
      <c r="E12" s="39" t="s">
        <v>299</v>
      </c>
      <c r="F12" s="39" t="s">
        <v>6</v>
      </c>
      <c r="G12" s="40">
        <v>431.22</v>
      </c>
      <c r="H12" s="42">
        <v>431.22</v>
      </c>
      <c r="I12" s="42"/>
      <c r="J12" s="16"/>
    </row>
    <row r="13" spans="1:10" ht="22.9" customHeight="1">
      <c r="A13" s="70"/>
      <c r="B13" s="39" t="s">
        <v>262</v>
      </c>
      <c r="C13" s="39" t="s">
        <v>267</v>
      </c>
      <c r="D13" s="39" t="s">
        <v>268</v>
      </c>
      <c r="E13" s="39" t="s">
        <v>299</v>
      </c>
      <c r="F13" s="39" t="s">
        <v>10</v>
      </c>
      <c r="G13" s="40">
        <v>251.09999999999997</v>
      </c>
      <c r="H13" s="42">
        <v>251.09999999999997</v>
      </c>
      <c r="I13" s="42"/>
      <c r="J13" s="16"/>
    </row>
    <row r="14" spans="1:10" ht="22.9" customHeight="1">
      <c r="A14" s="70"/>
      <c r="B14" s="39" t="s">
        <v>262</v>
      </c>
      <c r="C14" s="39" t="s">
        <v>267</v>
      </c>
      <c r="D14" s="39" t="s">
        <v>263</v>
      </c>
      <c r="E14" s="39" t="s">
        <v>299</v>
      </c>
      <c r="F14" s="39" t="s">
        <v>12</v>
      </c>
      <c r="G14" s="40">
        <v>0.21</v>
      </c>
      <c r="H14" s="42"/>
      <c r="I14" s="42">
        <v>0.21</v>
      </c>
      <c r="J14" s="16"/>
    </row>
    <row r="15" spans="1:10" ht="22.9" customHeight="1">
      <c r="A15" s="70"/>
      <c r="B15" s="39" t="s">
        <v>262</v>
      </c>
      <c r="C15" s="39" t="s">
        <v>269</v>
      </c>
      <c r="D15" s="39" t="s">
        <v>268</v>
      </c>
      <c r="E15" s="39" t="s">
        <v>299</v>
      </c>
      <c r="F15" s="39" t="s">
        <v>130</v>
      </c>
      <c r="G15" s="40">
        <v>35.11</v>
      </c>
      <c r="H15" s="42">
        <v>35.11</v>
      </c>
      <c r="I15" s="42"/>
      <c r="J15" s="16"/>
    </row>
    <row r="16" spans="1:10" ht="22.9" customHeight="1">
      <c r="A16" s="70"/>
      <c r="B16" s="39" t="s">
        <v>262</v>
      </c>
      <c r="C16" s="39" t="s">
        <v>269</v>
      </c>
      <c r="D16" s="39" t="s">
        <v>270</v>
      </c>
      <c r="E16" s="39" t="s">
        <v>299</v>
      </c>
      <c r="F16" s="39" t="s">
        <v>131</v>
      </c>
      <c r="G16" s="40">
        <v>10</v>
      </c>
      <c r="H16" s="42">
        <v>10</v>
      </c>
      <c r="I16" s="42"/>
      <c r="J16" s="16"/>
    </row>
    <row r="17" spans="1:10" ht="22.9" customHeight="1">
      <c r="A17" s="70"/>
      <c r="B17" s="39" t="s">
        <v>262</v>
      </c>
      <c r="C17" s="39" t="s">
        <v>269</v>
      </c>
      <c r="D17" s="39" t="s">
        <v>271</v>
      </c>
      <c r="E17" s="39" t="s">
        <v>299</v>
      </c>
      <c r="F17" s="39" t="s">
        <v>16</v>
      </c>
      <c r="G17" s="40">
        <v>145</v>
      </c>
      <c r="H17" s="42">
        <v>145</v>
      </c>
      <c r="I17" s="42"/>
      <c r="J17" s="16"/>
    </row>
    <row r="18" spans="1:10" ht="22.9" customHeight="1">
      <c r="A18" s="70"/>
      <c r="B18" s="39" t="s">
        <v>262</v>
      </c>
      <c r="C18" s="39" t="s">
        <v>269</v>
      </c>
      <c r="D18" s="39" t="s">
        <v>272</v>
      </c>
      <c r="E18" s="39" t="s">
        <v>299</v>
      </c>
      <c r="F18" s="39" t="s">
        <v>132</v>
      </c>
      <c r="G18" s="40">
        <v>31.79</v>
      </c>
      <c r="H18" s="42">
        <v>31.79</v>
      </c>
      <c r="I18" s="42"/>
      <c r="J18" s="16"/>
    </row>
    <row r="19" spans="1:10" ht="22.9" customHeight="1">
      <c r="A19" s="70"/>
      <c r="B19" s="39" t="s">
        <v>262</v>
      </c>
      <c r="C19" s="39" t="s">
        <v>269</v>
      </c>
      <c r="D19" s="39" t="s">
        <v>266</v>
      </c>
      <c r="E19" s="39" t="s">
        <v>299</v>
      </c>
      <c r="F19" s="39" t="s">
        <v>18</v>
      </c>
      <c r="G19" s="40">
        <v>6.12</v>
      </c>
      <c r="H19" s="42">
        <v>6.12</v>
      </c>
      <c r="I19" s="42"/>
      <c r="J19" s="16"/>
    </row>
    <row r="20" spans="1:10" ht="22.9" customHeight="1">
      <c r="A20" s="70"/>
      <c r="B20" s="39" t="s">
        <v>273</v>
      </c>
      <c r="C20" s="39" t="s">
        <v>274</v>
      </c>
      <c r="D20" s="39" t="s">
        <v>268</v>
      </c>
      <c r="E20" s="39" t="s">
        <v>299</v>
      </c>
      <c r="F20" s="39" t="s">
        <v>133</v>
      </c>
      <c r="G20" s="40">
        <v>1.4</v>
      </c>
      <c r="H20" s="42">
        <v>1.4</v>
      </c>
      <c r="I20" s="42"/>
      <c r="J20" s="16"/>
    </row>
    <row r="21" spans="1:10" ht="22.9" customHeight="1">
      <c r="A21" s="70"/>
      <c r="B21" s="39" t="s">
        <v>273</v>
      </c>
      <c r="C21" s="39" t="s">
        <v>274</v>
      </c>
      <c r="D21" s="39" t="s">
        <v>270</v>
      </c>
      <c r="E21" s="39" t="s">
        <v>299</v>
      </c>
      <c r="F21" s="39" t="s">
        <v>134</v>
      </c>
      <c r="G21" s="40">
        <v>1.64</v>
      </c>
      <c r="H21" s="42">
        <v>1.64</v>
      </c>
      <c r="I21" s="42"/>
      <c r="J21" s="16"/>
    </row>
    <row r="22" spans="1:10" ht="22.9" customHeight="1">
      <c r="A22" s="70"/>
      <c r="B22" s="39" t="s">
        <v>275</v>
      </c>
      <c r="C22" s="39" t="s">
        <v>270</v>
      </c>
      <c r="D22" s="39" t="s">
        <v>268</v>
      </c>
      <c r="E22" s="39" t="s">
        <v>299</v>
      </c>
      <c r="F22" s="39" t="s">
        <v>135</v>
      </c>
      <c r="G22" s="40">
        <v>9.98</v>
      </c>
      <c r="H22" s="42">
        <v>9.98</v>
      </c>
      <c r="I22" s="42"/>
      <c r="J22" s="16"/>
    </row>
    <row r="23" spans="1:10" ht="9.75" customHeight="1">
      <c r="A23" s="43"/>
      <c r="B23" s="44"/>
      <c r="C23" s="44"/>
      <c r="D23" s="44"/>
      <c r="E23" s="44"/>
      <c r="F23" s="43"/>
      <c r="G23" s="43"/>
      <c r="H23" s="43"/>
      <c r="I23" s="43"/>
      <c r="J23" s="45"/>
    </row>
  </sheetData>
  <mergeCells count="12">
    <mergeCell ref="A10:A22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7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71"/>
      <c r="C1" s="71"/>
      <c r="D1" s="49"/>
      <c r="E1" s="49"/>
      <c r="F1" s="29"/>
      <c r="G1" s="29"/>
      <c r="H1" s="50" t="s">
        <v>300</v>
      </c>
      <c r="I1" s="7"/>
    </row>
    <row r="2" spans="1:9" ht="22.9" customHeight="1">
      <c r="A2" s="29"/>
      <c r="B2" s="67" t="s">
        <v>301</v>
      </c>
      <c r="C2" s="67"/>
      <c r="D2" s="67"/>
      <c r="E2" s="67"/>
      <c r="F2" s="67"/>
      <c r="G2" s="67"/>
      <c r="H2" s="67"/>
      <c r="I2" s="7"/>
    </row>
    <row r="3" spans="1:9" ht="19.5" customHeight="1">
      <c r="A3" s="32"/>
      <c r="B3" s="68" t="s">
        <v>222</v>
      </c>
      <c r="C3" s="68"/>
      <c r="D3" s="68"/>
      <c r="E3" s="68"/>
      <c r="G3" s="32"/>
      <c r="H3" s="53" t="s">
        <v>223</v>
      </c>
      <c r="I3" s="7"/>
    </row>
    <row r="4" spans="1:9" ht="24.4" customHeight="1">
      <c r="A4" s="13"/>
      <c r="B4" s="65" t="s">
        <v>226</v>
      </c>
      <c r="C4" s="65"/>
      <c r="D4" s="65"/>
      <c r="E4" s="65"/>
      <c r="F4" s="65" t="s">
        <v>254</v>
      </c>
      <c r="G4" s="65"/>
      <c r="H4" s="65"/>
      <c r="I4" s="7"/>
    </row>
    <row r="5" spans="1:9" ht="24.4" customHeight="1">
      <c r="A5" s="13"/>
      <c r="B5" s="65" t="s">
        <v>258</v>
      </c>
      <c r="C5" s="65"/>
      <c r="D5" s="65" t="s">
        <v>248</v>
      </c>
      <c r="E5" s="65" t="s">
        <v>249</v>
      </c>
      <c r="F5" s="65" t="s">
        <v>237</v>
      </c>
      <c r="G5" s="65" t="s">
        <v>302</v>
      </c>
      <c r="H5" s="65" t="s">
        <v>303</v>
      </c>
      <c r="I5" s="7"/>
    </row>
    <row r="6" spans="1:9" ht="24.4" customHeight="1">
      <c r="A6" s="10"/>
      <c r="B6" s="12" t="s">
        <v>259</v>
      </c>
      <c r="C6" s="12" t="s">
        <v>260</v>
      </c>
      <c r="D6" s="65"/>
      <c r="E6" s="65"/>
      <c r="F6" s="65"/>
      <c r="G6" s="65"/>
      <c r="H6" s="65"/>
      <c r="I6" s="7"/>
    </row>
    <row r="7" spans="1:9" ht="22.9" customHeight="1">
      <c r="A7" s="13"/>
      <c r="B7" s="18"/>
      <c r="C7" s="18"/>
      <c r="D7" s="18"/>
      <c r="E7" s="37" t="s">
        <v>250</v>
      </c>
      <c r="F7" s="19">
        <v>87.35</v>
      </c>
      <c r="G7" s="19">
        <v>71.25</v>
      </c>
      <c r="H7" s="19">
        <v>16.100000000000001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87.35</v>
      </c>
      <c r="G8" s="15">
        <v>71.25</v>
      </c>
      <c r="H8" s="15">
        <v>16.100000000000001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251</v>
      </c>
      <c r="E9" s="14" t="s">
        <v>3</v>
      </c>
      <c r="F9" s="15">
        <v>87.35</v>
      </c>
      <c r="G9" s="15">
        <v>71.25</v>
      </c>
      <c r="H9" s="15">
        <v>16.100000000000001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304</v>
      </c>
      <c r="E10" s="14" t="s">
        <v>69</v>
      </c>
      <c r="F10" s="15">
        <v>72.72</v>
      </c>
      <c r="G10" s="15">
        <v>71.22</v>
      </c>
      <c r="H10" s="15">
        <v>1.5</v>
      </c>
      <c r="I10" s="7"/>
    </row>
    <row r="11" spans="1:9" ht="22.9" customHeight="1">
      <c r="A11" s="13"/>
      <c r="B11" s="55" t="s">
        <v>70</v>
      </c>
      <c r="C11" s="55" t="s">
        <v>71</v>
      </c>
      <c r="D11" s="14" t="s">
        <v>305</v>
      </c>
      <c r="E11" s="14" t="s">
        <v>72</v>
      </c>
      <c r="F11" s="15">
        <v>26.01</v>
      </c>
      <c r="G11" s="15">
        <v>26.01</v>
      </c>
      <c r="H11" s="15"/>
      <c r="I11" s="7"/>
    </row>
    <row r="12" spans="1:9" ht="22.9" customHeight="1">
      <c r="B12" s="55" t="s">
        <v>73</v>
      </c>
      <c r="C12" s="55" t="s">
        <v>74</v>
      </c>
      <c r="D12" s="14" t="s">
        <v>306</v>
      </c>
      <c r="E12" s="14" t="s">
        <v>75</v>
      </c>
      <c r="F12" s="15">
        <v>8.9</v>
      </c>
      <c r="G12" s="15">
        <v>8.9</v>
      </c>
      <c r="H12" s="15"/>
      <c r="I12" s="7"/>
    </row>
    <row r="13" spans="1:9" ht="22.9" customHeight="1">
      <c r="A13" s="13"/>
      <c r="B13" s="55" t="s">
        <v>70</v>
      </c>
      <c r="C13" s="55" t="s">
        <v>76</v>
      </c>
      <c r="D13" s="14" t="s">
        <v>307</v>
      </c>
      <c r="E13" s="14" t="s">
        <v>77</v>
      </c>
      <c r="F13" s="15">
        <v>8.9</v>
      </c>
      <c r="G13" s="15">
        <v>8.9</v>
      </c>
      <c r="H13" s="15"/>
      <c r="I13" s="7"/>
    </row>
    <row r="14" spans="1:9" ht="22.9" customHeight="1">
      <c r="B14" s="55" t="s">
        <v>73</v>
      </c>
      <c r="C14" s="55" t="s">
        <v>78</v>
      </c>
      <c r="D14" s="14" t="s">
        <v>308</v>
      </c>
      <c r="E14" s="14" t="s">
        <v>79</v>
      </c>
      <c r="F14" s="15">
        <v>1.03</v>
      </c>
      <c r="G14" s="15">
        <v>1.03</v>
      </c>
      <c r="H14" s="15"/>
      <c r="I14" s="7"/>
    </row>
    <row r="15" spans="1:9" ht="22.9" customHeight="1">
      <c r="A15" s="13"/>
      <c r="B15" s="55" t="s">
        <v>70</v>
      </c>
      <c r="C15" s="55" t="s">
        <v>80</v>
      </c>
      <c r="D15" s="14" t="s">
        <v>309</v>
      </c>
      <c r="E15" s="14" t="s">
        <v>81</v>
      </c>
      <c r="F15" s="15">
        <v>1.03</v>
      </c>
      <c r="G15" s="15">
        <v>1.03</v>
      </c>
      <c r="H15" s="15"/>
      <c r="I15" s="7"/>
    </row>
    <row r="16" spans="1:9" ht="22.9" customHeight="1">
      <c r="B16" s="55" t="s">
        <v>73</v>
      </c>
      <c r="C16" s="55" t="s">
        <v>82</v>
      </c>
      <c r="D16" s="14" t="s">
        <v>310</v>
      </c>
      <c r="E16" s="14" t="s">
        <v>83</v>
      </c>
      <c r="F16" s="15">
        <v>10.52</v>
      </c>
      <c r="G16" s="15">
        <v>10.52</v>
      </c>
      <c r="H16" s="15"/>
      <c r="I16" s="7"/>
    </row>
    <row r="17" spans="1:9" ht="22.9" customHeight="1">
      <c r="A17" s="66"/>
      <c r="B17" s="55" t="s">
        <v>70</v>
      </c>
      <c r="C17" s="55" t="s">
        <v>84</v>
      </c>
      <c r="D17" s="14" t="s">
        <v>311</v>
      </c>
      <c r="E17" s="14" t="s">
        <v>85</v>
      </c>
      <c r="F17" s="15">
        <v>6.95</v>
      </c>
      <c r="G17" s="15">
        <v>6.95</v>
      </c>
      <c r="H17" s="15"/>
      <c r="I17" s="7"/>
    </row>
    <row r="18" spans="1:9" ht="22.9" customHeight="1">
      <c r="A18" s="66"/>
      <c r="B18" s="55" t="s">
        <v>73</v>
      </c>
      <c r="C18" s="55" t="s">
        <v>82</v>
      </c>
      <c r="D18" s="14" t="s">
        <v>312</v>
      </c>
      <c r="E18" s="14" t="s">
        <v>86</v>
      </c>
      <c r="F18" s="15">
        <v>2.4300000000000002</v>
      </c>
      <c r="G18" s="15">
        <v>2.4300000000000002</v>
      </c>
      <c r="H18" s="15"/>
      <c r="I18" s="7"/>
    </row>
    <row r="19" spans="1:9" ht="22.9" customHeight="1">
      <c r="A19" s="66"/>
      <c r="B19" s="55" t="s">
        <v>70</v>
      </c>
      <c r="C19" s="55" t="s">
        <v>84</v>
      </c>
      <c r="D19" s="14" t="s">
        <v>313</v>
      </c>
      <c r="E19" s="14" t="s">
        <v>87</v>
      </c>
      <c r="F19" s="15">
        <v>1.1399999999999999</v>
      </c>
      <c r="G19" s="15">
        <v>1.1399999999999999</v>
      </c>
      <c r="H19" s="15"/>
      <c r="I19" s="7"/>
    </row>
    <row r="20" spans="1:9" ht="22.9" customHeight="1">
      <c r="B20" s="55" t="s">
        <v>73</v>
      </c>
      <c r="C20" s="55" t="s">
        <v>88</v>
      </c>
      <c r="D20" s="14" t="s">
        <v>314</v>
      </c>
      <c r="E20" s="14" t="s">
        <v>89</v>
      </c>
      <c r="F20" s="15">
        <v>7.43</v>
      </c>
      <c r="G20" s="15">
        <v>7.43</v>
      </c>
      <c r="H20" s="15"/>
      <c r="I20" s="7"/>
    </row>
    <row r="21" spans="1:9" ht="22.9" customHeight="1">
      <c r="B21" s="55" t="s">
        <v>70</v>
      </c>
      <c r="C21" s="55" t="s">
        <v>90</v>
      </c>
      <c r="D21" s="14" t="s">
        <v>315</v>
      </c>
      <c r="E21" s="14" t="s">
        <v>91</v>
      </c>
      <c r="F21" s="15">
        <v>3.04</v>
      </c>
      <c r="G21" s="15">
        <v>3.04</v>
      </c>
      <c r="H21" s="15"/>
      <c r="I21" s="7"/>
    </row>
    <row r="22" spans="1:9" ht="22.9" customHeight="1">
      <c r="B22" s="55" t="s">
        <v>73</v>
      </c>
      <c r="C22" s="55" t="s">
        <v>92</v>
      </c>
      <c r="D22" s="14" t="s">
        <v>316</v>
      </c>
      <c r="E22" s="14" t="s">
        <v>93</v>
      </c>
      <c r="F22" s="15">
        <v>1.18</v>
      </c>
      <c r="G22" s="15">
        <v>1.18</v>
      </c>
      <c r="H22" s="15"/>
      <c r="I22" s="7"/>
    </row>
    <row r="23" spans="1:9" ht="22.9" customHeight="1">
      <c r="A23" s="66"/>
      <c r="B23" s="55" t="s">
        <v>70</v>
      </c>
      <c r="C23" s="55" t="s">
        <v>94</v>
      </c>
      <c r="D23" s="14" t="s">
        <v>317</v>
      </c>
      <c r="E23" s="14" t="s">
        <v>95</v>
      </c>
      <c r="F23" s="15">
        <v>0.81</v>
      </c>
      <c r="G23" s="15">
        <v>0.81</v>
      </c>
      <c r="H23" s="15"/>
      <c r="I23" s="7"/>
    </row>
    <row r="24" spans="1:9" ht="22.9" customHeight="1">
      <c r="A24" s="66"/>
      <c r="B24" s="55" t="s">
        <v>73</v>
      </c>
      <c r="C24" s="55" t="s">
        <v>92</v>
      </c>
      <c r="D24" s="14" t="s">
        <v>318</v>
      </c>
      <c r="E24" s="14" t="s">
        <v>96</v>
      </c>
      <c r="F24" s="15">
        <v>0.37</v>
      </c>
      <c r="G24" s="15">
        <v>0.37</v>
      </c>
      <c r="H24" s="15"/>
      <c r="I24" s="7"/>
    </row>
    <row r="25" spans="1:9" ht="22.9" customHeight="1">
      <c r="B25" s="55" t="s">
        <v>70</v>
      </c>
      <c r="C25" s="55" t="s">
        <v>97</v>
      </c>
      <c r="D25" s="14" t="s">
        <v>319</v>
      </c>
      <c r="E25" s="14" t="s">
        <v>98</v>
      </c>
      <c r="F25" s="15">
        <v>9.98</v>
      </c>
      <c r="G25" s="15">
        <v>9.98</v>
      </c>
      <c r="H25" s="15"/>
      <c r="I25" s="7"/>
    </row>
    <row r="26" spans="1:9" ht="22.9" customHeight="1">
      <c r="B26" s="55" t="s">
        <v>73</v>
      </c>
      <c r="C26" s="55" t="s">
        <v>99</v>
      </c>
      <c r="D26" s="14" t="s">
        <v>320</v>
      </c>
      <c r="E26" s="14" t="s">
        <v>100</v>
      </c>
      <c r="F26" s="15">
        <v>4.62</v>
      </c>
      <c r="G26" s="15">
        <v>3.12</v>
      </c>
      <c r="H26" s="15">
        <v>1.5</v>
      </c>
      <c r="I26" s="7"/>
    </row>
    <row r="27" spans="1:9" ht="22.9" customHeight="1">
      <c r="A27" s="13"/>
      <c r="B27" s="55" t="s">
        <v>70</v>
      </c>
      <c r="C27" s="55" t="s">
        <v>101</v>
      </c>
      <c r="D27" s="14" t="s">
        <v>321</v>
      </c>
      <c r="E27" s="14" t="s">
        <v>102</v>
      </c>
      <c r="F27" s="15">
        <v>4.62</v>
      </c>
      <c r="G27" s="15">
        <v>3.12</v>
      </c>
      <c r="H27" s="15">
        <v>1.5</v>
      </c>
      <c r="I27" s="7"/>
    </row>
    <row r="28" spans="1:9" ht="22.9" customHeight="1">
      <c r="B28" s="55" t="s">
        <v>0</v>
      </c>
      <c r="C28" s="55" t="s">
        <v>0</v>
      </c>
      <c r="D28" s="14" t="s">
        <v>322</v>
      </c>
      <c r="E28" s="14" t="s">
        <v>103</v>
      </c>
      <c r="F28" s="15">
        <v>14.6</v>
      </c>
      <c r="G28" s="15"/>
      <c r="H28" s="15">
        <v>14.6</v>
      </c>
      <c r="I28" s="7"/>
    </row>
    <row r="29" spans="1:9" ht="22.9" customHeight="1">
      <c r="A29" s="13"/>
      <c r="B29" s="55" t="s">
        <v>104</v>
      </c>
      <c r="C29" s="55" t="s">
        <v>71</v>
      </c>
      <c r="D29" s="14" t="s">
        <v>323</v>
      </c>
      <c r="E29" s="14" t="s">
        <v>105</v>
      </c>
      <c r="F29" s="15">
        <v>1.8</v>
      </c>
      <c r="G29" s="15"/>
      <c r="H29" s="15">
        <v>1.8</v>
      </c>
      <c r="I29" s="7"/>
    </row>
    <row r="30" spans="1:9" ht="22.9" customHeight="1">
      <c r="B30" s="55" t="s">
        <v>106</v>
      </c>
      <c r="C30" s="55" t="s">
        <v>107</v>
      </c>
      <c r="D30" s="14" t="s">
        <v>324</v>
      </c>
      <c r="E30" s="14" t="s">
        <v>108</v>
      </c>
      <c r="F30" s="15">
        <v>0.5</v>
      </c>
      <c r="G30" s="15"/>
      <c r="H30" s="15">
        <v>0.5</v>
      </c>
      <c r="I30" s="7"/>
    </row>
    <row r="31" spans="1:9" ht="22.9" customHeight="1">
      <c r="B31" s="55" t="s">
        <v>104</v>
      </c>
      <c r="C31" s="55" t="s">
        <v>109</v>
      </c>
      <c r="D31" s="14" t="s">
        <v>325</v>
      </c>
      <c r="E31" s="14" t="s">
        <v>110</v>
      </c>
      <c r="F31" s="15">
        <v>0.55000000000000004</v>
      </c>
      <c r="G31" s="15"/>
      <c r="H31" s="15">
        <v>0.55000000000000004</v>
      </c>
      <c r="I31" s="7"/>
    </row>
    <row r="32" spans="1:9" ht="22.9" customHeight="1">
      <c r="B32" s="55" t="s">
        <v>106</v>
      </c>
      <c r="C32" s="55" t="s">
        <v>82</v>
      </c>
      <c r="D32" s="14" t="s">
        <v>326</v>
      </c>
      <c r="E32" s="14" t="s">
        <v>111</v>
      </c>
      <c r="F32" s="15">
        <v>2.6</v>
      </c>
      <c r="G32" s="15"/>
      <c r="H32" s="15">
        <v>2.6</v>
      </c>
      <c r="I32" s="7"/>
    </row>
    <row r="33" spans="1:9" ht="22.9" customHeight="1">
      <c r="B33" s="55" t="s">
        <v>104</v>
      </c>
      <c r="C33" s="55" t="s">
        <v>112</v>
      </c>
      <c r="D33" s="14" t="s">
        <v>327</v>
      </c>
      <c r="E33" s="14" t="s">
        <v>113</v>
      </c>
      <c r="F33" s="15">
        <v>3.75</v>
      </c>
      <c r="G33" s="15"/>
      <c r="H33" s="15">
        <v>3.75</v>
      </c>
      <c r="I33" s="7"/>
    </row>
    <row r="34" spans="1:9" ht="22.9" customHeight="1">
      <c r="B34" s="55" t="s">
        <v>106</v>
      </c>
      <c r="C34" s="55" t="s">
        <v>114</v>
      </c>
      <c r="D34" s="14" t="s">
        <v>328</v>
      </c>
      <c r="E34" s="14" t="s">
        <v>115</v>
      </c>
      <c r="F34" s="15">
        <v>0.8</v>
      </c>
      <c r="G34" s="15"/>
      <c r="H34" s="15">
        <v>0.8</v>
      </c>
      <c r="I34" s="7"/>
    </row>
    <row r="35" spans="1:9" ht="22.9" customHeight="1">
      <c r="B35" s="55" t="s">
        <v>104</v>
      </c>
      <c r="C35" s="55" t="s">
        <v>116</v>
      </c>
      <c r="D35" s="14" t="s">
        <v>329</v>
      </c>
      <c r="E35" s="14" t="s">
        <v>117</v>
      </c>
      <c r="F35" s="15">
        <v>0.56000000000000005</v>
      </c>
      <c r="G35" s="15"/>
      <c r="H35" s="15">
        <v>0.56000000000000005</v>
      </c>
      <c r="I35" s="7"/>
    </row>
    <row r="36" spans="1:9" ht="22.9" customHeight="1">
      <c r="B36" s="55" t="s">
        <v>106</v>
      </c>
      <c r="C36" s="55" t="s">
        <v>118</v>
      </c>
      <c r="D36" s="14" t="s">
        <v>330</v>
      </c>
      <c r="E36" s="14" t="s">
        <v>119</v>
      </c>
      <c r="F36" s="15">
        <v>0.91</v>
      </c>
      <c r="G36" s="15"/>
      <c r="H36" s="15">
        <v>0.91</v>
      </c>
      <c r="I36" s="7"/>
    </row>
    <row r="37" spans="1:9" ht="22.9" customHeight="1">
      <c r="B37" s="55" t="s">
        <v>104</v>
      </c>
      <c r="C37" s="55" t="s">
        <v>120</v>
      </c>
      <c r="D37" s="14" t="s">
        <v>331</v>
      </c>
      <c r="E37" s="14" t="s">
        <v>121</v>
      </c>
      <c r="F37" s="15">
        <v>2.63</v>
      </c>
      <c r="G37" s="15"/>
      <c r="H37" s="15">
        <v>2.63</v>
      </c>
      <c r="I37" s="7"/>
    </row>
    <row r="38" spans="1:9" ht="22.9" customHeight="1">
      <c r="B38" s="55" t="s">
        <v>106</v>
      </c>
      <c r="C38" s="55" t="s">
        <v>99</v>
      </c>
      <c r="D38" s="14" t="s">
        <v>332</v>
      </c>
      <c r="E38" s="14" t="s">
        <v>122</v>
      </c>
      <c r="F38" s="15">
        <v>0.5</v>
      </c>
      <c r="G38" s="15"/>
      <c r="H38" s="15">
        <v>0.5</v>
      </c>
      <c r="I38" s="7"/>
    </row>
    <row r="39" spans="1:9" ht="22.9" customHeight="1">
      <c r="B39" s="55" t="s">
        <v>0</v>
      </c>
      <c r="C39" s="55" t="s">
        <v>0</v>
      </c>
      <c r="D39" s="14" t="s">
        <v>333</v>
      </c>
      <c r="E39" s="14" t="s">
        <v>123</v>
      </c>
      <c r="F39" s="15">
        <v>0.04</v>
      </c>
      <c r="G39" s="15">
        <v>0.04</v>
      </c>
      <c r="H39" s="15"/>
      <c r="I39" s="7"/>
    </row>
    <row r="40" spans="1:9" ht="22.9" customHeight="1">
      <c r="A40" s="13"/>
      <c r="B40" s="55" t="s">
        <v>124</v>
      </c>
      <c r="C40" s="55" t="s">
        <v>125</v>
      </c>
      <c r="D40" s="14" t="s">
        <v>334</v>
      </c>
      <c r="E40" s="14" t="s">
        <v>126</v>
      </c>
      <c r="F40" s="15">
        <v>0.04</v>
      </c>
      <c r="G40" s="15">
        <v>0.04</v>
      </c>
      <c r="H40" s="15"/>
      <c r="I40" s="7"/>
    </row>
    <row r="41" spans="1:9" ht="9.75" customHeight="1">
      <c r="A41" s="43"/>
      <c r="B41" s="43"/>
      <c r="C41" s="43"/>
      <c r="D41" s="56"/>
      <c r="E41" s="43"/>
      <c r="F41" s="43"/>
      <c r="G41" s="43"/>
      <c r="H41" s="43"/>
      <c r="I41" s="48"/>
    </row>
  </sheetData>
  <mergeCells count="13">
    <mergeCell ref="B1:C1"/>
    <mergeCell ref="B2:H2"/>
    <mergeCell ref="B3:E3"/>
    <mergeCell ref="B4:E4"/>
    <mergeCell ref="F4:H4"/>
    <mergeCell ref="H5:H6"/>
    <mergeCell ref="A17:A19"/>
    <mergeCell ref="A23:A24"/>
    <mergeCell ref="B5:C5"/>
    <mergeCell ref="D5:D6"/>
    <mergeCell ref="E5:E6"/>
    <mergeCell ref="F5:F6"/>
    <mergeCell ref="G5:G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pane ySplit="5" topLeftCell="A6" activePane="bottomLeft" state="frozen"/>
      <selection pane="bottomLeft" activeCell="J16" sqref="J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71"/>
      <c r="C1" s="71"/>
      <c r="D1" s="71"/>
      <c r="E1" s="10"/>
      <c r="F1" s="10"/>
      <c r="G1" s="31" t="s">
        <v>335</v>
      </c>
      <c r="H1" s="13"/>
    </row>
    <row r="2" spans="1:8" ht="22.9" customHeight="1">
      <c r="A2" s="29"/>
      <c r="B2" s="67" t="s">
        <v>336</v>
      </c>
      <c r="C2" s="67"/>
      <c r="D2" s="67"/>
      <c r="E2" s="67"/>
      <c r="F2" s="67"/>
      <c r="G2" s="67"/>
      <c r="H2" s="13" t="s">
        <v>220</v>
      </c>
    </row>
    <row r="3" spans="1:8" ht="19.5" customHeight="1">
      <c r="A3" s="32"/>
      <c r="B3" s="68" t="s">
        <v>222</v>
      </c>
      <c r="C3" s="68"/>
      <c r="D3" s="68"/>
      <c r="E3" s="68"/>
      <c r="F3" s="68"/>
      <c r="G3" s="34" t="s">
        <v>223</v>
      </c>
      <c r="H3" s="35"/>
    </row>
    <row r="4" spans="1:8" ht="24.4" customHeight="1">
      <c r="A4" s="36"/>
      <c r="B4" s="72" t="s">
        <v>258</v>
      </c>
      <c r="C4" s="72"/>
      <c r="D4" s="72"/>
      <c r="E4" s="72" t="s">
        <v>248</v>
      </c>
      <c r="F4" s="72" t="s">
        <v>249</v>
      </c>
      <c r="G4" s="72" t="s">
        <v>337</v>
      </c>
      <c r="H4" s="41"/>
    </row>
    <row r="5" spans="1:8" ht="24.4" customHeight="1">
      <c r="A5" s="36"/>
      <c r="B5" s="46" t="s">
        <v>259</v>
      </c>
      <c r="C5" s="46" t="s">
        <v>260</v>
      </c>
      <c r="D5" s="46" t="s">
        <v>261</v>
      </c>
      <c r="E5" s="72"/>
      <c r="F5" s="72"/>
      <c r="G5" s="72"/>
      <c r="H5" s="16"/>
    </row>
    <row r="6" spans="1:8" ht="22.9" customHeight="1">
      <c r="A6" s="17"/>
      <c r="B6" s="37"/>
      <c r="C6" s="37"/>
      <c r="D6" s="37"/>
      <c r="E6" s="37"/>
      <c r="F6" s="37" t="s">
        <v>250</v>
      </c>
      <c r="G6" s="38">
        <v>953.23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953.23</v>
      </c>
      <c r="H7" s="41"/>
    </row>
    <row r="8" spans="1:8" ht="22.9" customHeight="1">
      <c r="A8" s="36"/>
      <c r="B8" s="39"/>
      <c r="C8" s="39"/>
      <c r="D8" s="39"/>
      <c r="E8" s="39"/>
      <c r="F8" s="39" t="s">
        <v>3</v>
      </c>
      <c r="G8" s="40">
        <v>953.23</v>
      </c>
      <c r="H8" s="41"/>
    </row>
    <row r="9" spans="1:8" ht="22.9" customHeight="1">
      <c r="A9" s="36"/>
      <c r="B9" s="39"/>
      <c r="C9" s="39"/>
      <c r="D9" s="39"/>
      <c r="E9" s="39"/>
      <c r="F9" s="39" t="s">
        <v>4</v>
      </c>
      <c r="G9" s="40">
        <v>109.58</v>
      </c>
      <c r="H9" s="16"/>
    </row>
    <row r="10" spans="1:8" ht="22.9" customHeight="1">
      <c r="A10" s="36"/>
      <c r="B10" s="39" t="s">
        <v>262</v>
      </c>
      <c r="C10" s="39" t="s">
        <v>264</v>
      </c>
      <c r="D10" s="39" t="s">
        <v>265</v>
      </c>
      <c r="E10" s="39" t="s">
        <v>251</v>
      </c>
      <c r="F10" s="39" t="s">
        <v>5</v>
      </c>
      <c r="G10" s="42">
        <v>109.58</v>
      </c>
      <c r="H10" s="16"/>
    </row>
    <row r="11" spans="1:8" ht="22.9" customHeight="1">
      <c r="B11" s="39"/>
      <c r="C11" s="39"/>
      <c r="D11" s="39"/>
      <c r="E11" s="39"/>
      <c r="F11" s="39" t="s">
        <v>6</v>
      </c>
      <c r="G11" s="40">
        <v>431.22</v>
      </c>
      <c r="H11" s="16"/>
    </row>
    <row r="12" spans="1:8" ht="22.9" customHeight="1">
      <c r="A12" s="70"/>
      <c r="B12" s="39" t="s">
        <v>262</v>
      </c>
      <c r="C12" s="39" t="s">
        <v>264</v>
      </c>
      <c r="D12" s="39" t="s">
        <v>263</v>
      </c>
      <c r="E12" s="39" t="s">
        <v>251</v>
      </c>
      <c r="F12" s="39" t="s">
        <v>7</v>
      </c>
      <c r="G12" s="42">
        <v>6.2</v>
      </c>
      <c r="H12" s="16"/>
    </row>
    <row r="13" spans="1:8" ht="22.9" customHeight="1">
      <c r="A13" s="70"/>
      <c r="B13" s="39" t="s">
        <v>262</v>
      </c>
      <c r="C13" s="39" t="s">
        <v>264</v>
      </c>
      <c r="D13" s="39" t="s">
        <v>263</v>
      </c>
      <c r="E13" s="39" t="s">
        <v>251</v>
      </c>
      <c r="F13" s="39" t="s">
        <v>8</v>
      </c>
      <c r="G13" s="42">
        <v>286.99</v>
      </c>
      <c r="H13" s="16"/>
    </row>
    <row r="14" spans="1:8" ht="22.9" customHeight="1">
      <c r="A14" s="70"/>
      <c r="B14" s="39" t="s">
        <v>262</v>
      </c>
      <c r="C14" s="39" t="s">
        <v>264</v>
      </c>
      <c r="D14" s="39" t="s">
        <v>263</v>
      </c>
      <c r="E14" s="39" t="s">
        <v>251</v>
      </c>
      <c r="F14" s="39" t="s">
        <v>9</v>
      </c>
      <c r="G14" s="42">
        <v>138.02000000000001</v>
      </c>
      <c r="H14" s="16"/>
    </row>
    <row r="15" spans="1:8" ht="22.9" customHeight="1">
      <c r="B15" s="39"/>
      <c r="C15" s="39"/>
      <c r="D15" s="39"/>
      <c r="E15" s="39"/>
      <c r="F15" s="39" t="s">
        <v>10</v>
      </c>
      <c r="G15" s="42">
        <v>251.1</v>
      </c>
      <c r="H15" s="16"/>
    </row>
    <row r="16" spans="1:8" ht="22.9" customHeight="1">
      <c r="A16" s="57"/>
      <c r="B16" s="39" t="s">
        <v>262</v>
      </c>
      <c r="C16" s="39" t="s">
        <v>267</v>
      </c>
      <c r="D16" s="39" t="s">
        <v>268</v>
      </c>
      <c r="E16" s="39" t="s">
        <v>251</v>
      </c>
      <c r="F16" s="39" t="s">
        <v>11</v>
      </c>
      <c r="G16" s="42">
        <v>251.1</v>
      </c>
      <c r="H16" s="16"/>
    </row>
    <row r="17" spans="1:8" ht="22.9" customHeight="1">
      <c r="B17" s="39"/>
      <c r="C17" s="39"/>
      <c r="D17" s="39"/>
      <c r="E17" s="39"/>
      <c r="F17" s="39" t="s">
        <v>12</v>
      </c>
      <c r="G17" s="42">
        <v>0.21</v>
      </c>
      <c r="H17" s="16"/>
    </row>
    <row r="18" spans="1:8" ht="22.9" customHeight="1">
      <c r="A18" s="57"/>
      <c r="B18" s="39" t="s">
        <v>262</v>
      </c>
      <c r="C18" s="39" t="s">
        <v>267</v>
      </c>
      <c r="D18" s="39" t="s">
        <v>263</v>
      </c>
      <c r="E18" s="39" t="s">
        <v>251</v>
      </c>
      <c r="F18" s="39" t="s">
        <v>13</v>
      </c>
      <c r="G18" s="42">
        <v>0.21</v>
      </c>
      <c r="H18" s="16"/>
    </row>
    <row r="19" spans="1:8" ht="22.9" customHeight="1">
      <c r="B19" s="39"/>
      <c r="C19" s="39"/>
      <c r="D19" s="39"/>
      <c r="E19" s="39"/>
      <c r="F19" s="39" t="s">
        <v>14</v>
      </c>
      <c r="G19" s="40">
        <v>10</v>
      </c>
      <c r="H19" s="16"/>
    </row>
    <row r="20" spans="1:8" ht="22.9" customHeight="1">
      <c r="A20" s="36"/>
      <c r="B20" s="39" t="s">
        <v>262</v>
      </c>
      <c r="C20" s="39" t="s">
        <v>269</v>
      </c>
      <c r="D20" s="39" t="s">
        <v>270</v>
      </c>
      <c r="E20" s="39" t="s">
        <v>251</v>
      </c>
      <c r="F20" s="39" t="s">
        <v>15</v>
      </c>
      <c r="G20" s="42">
        <v>10</v>
      </c>
      <c r="H20" s="16"/>
    </row>
    <row r="21" spans="1:8" ht="22.9" customHeight="1">
      <c r="B21" s="39"/>
      <c r="C21" s="39"/>
      <c r="D21" s="39"/>
      <c r="E21" s="39"/>
      <c r="F21" s="39" t="s">
        <v>16</v>
      </c>
      <c r="G21" s="40">
        <v>145</v>
      </c>
      <c r="H21" s="16"/>
    </row>
    <row r="22" spans="1:8" ht="22.9" customHeight="1">
      <c r="A22" s="36"/>
      <c r="B22" s="39" t="s">
        <v>262</v>
      </c>
      <c r="C22" s="39" t="s">
        <v>269</v>
      </c>
      <c r="D22" s="39" t="s">
        <v>271</v>
      </c>
      <c r="E22" s="39" t="s">
        <v>251</v>
      </c>
      <c r="F22" s="39" t="s">
        <v>17</v>
      </c>
      <c r="G22" s="42">
        <v>145</v>
      </c>
      <c r="H22" s="16"/>
    </row>
    <row r="23" spans="1:8" ht="22.9" customHeight="1">
      <c r="B23" s="39"/>
      <c r="C23" s="39"/>
      <c r="D23" s="39"/>
      <c r="E23" s="39"/>
      <c r="F23" s="39" t="s">
        <v>18</v>
      </c>
      <c r="G23" s="40">
        <v>6.12</v>
      </c>
      <c r="H23" s="16"/>
    </row>
    <row r="24" spans="1:8" ht="22.9" customHeight="1">
      <c r="A24" s="70"/>
      <c r="B24" s="39" t="s">
        <v>262</v>
      </c>
      <c r="C24" s="39" t="s">
        <v>269</v>
      </c>
      <c r="D24" s="39" t="s">
        <v>266</v>
      </c>
      <c r="E24" s="39" t="s">
        <v>251</v>
      </c>
      <c r="F24" s="39" t="s">
        <v>19</v>
      </c>
      <c r="G24" s="42">
        <v>3</v>
      </c>
      <c r="H24" s="16"/>
    </row>
    <row r="25" spans="1:8" ht="22.9" customHeight="1">
      <c r="A25" s="70"/>
      <c r="B25" s="39" t="s">
        <v>262</v>
      </c>
      <c r="C25" s="39" t="s">
        <v>269</v>
      </c>
      <c r="D25" s="39" t="s">
        <v>266</v>
      </c>
      <c r="E25" s="39" t="s">
        <v>251</v>
      </c>
      <c r="F25" s="39" t="s">
        <v>20</v>
      </c>
      <c r="G25" s="42">
        <v>3.12</v>
      </c>
      <c r="H25" s="16"/>
    </row>
    <row r="26" spans="1:8" ht="9.75" customHeight="1">
      <c r="A26" s="43"/>
      <c r="B26" s="44"/>
      <c r="C26" s="44"/>
      <c r="D26" s="44"/>
      <c r="E26" s="44"/>
      <c r="F26" s="43"/>
      <c r="G26" s="43"/>
      <c r="H26" s="45"/>
    </row>
  </sheetData>
  <mergeCells count="9">
    <mergeCell ref="A12:A14"/>
    <mergeCell ref="A24:A25"/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2022-03-11T03:01:08Z</dcterms:created>
  <dcterms:modified xsi:type="dcterms:W3CDTF">2022-03-21T09:39:27Z</dcterms:modified>
</cp:coreProperties>
</file>