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5" hidden="1">'2-1'!$B$1:$AM$41</definedName>
  </definedNames>
  <calcPr calcId="144525"/>
</workbook>
</file>

<file path=xl/sharedStrings.xml><?xml version="1.0" encoding="utf-8"?>
<sst xmlns="http://schemas.openxmlformats.org/spreadsheetml/2006/main" count="959" uniqueCount="391">
  <si>
    <t>118-残联部门</t>
  </si>
  <si>
    <t>2022年部门预算</t>
  </si>
  <si>
    <t xml:space="preserve">
表1</t>
  </si>
  <si>
    <t xml:space="preserve"> </t>
  </si>
  <si>
    <t>部门收支总表</t>
  </si>
  <si>
    <t>部门：118-残联部门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</si>
  <si>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</si>
  <si>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</si>
  <si>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</si>
  <si>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</si>
  <si>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</si>
  <si>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</si>
  <si>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</si>
  <si>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</si>
  <si>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</si>
  <si>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</si>
  <si>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</si>
  <si>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</si>
  <si>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</si>
  <si>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</si>
  <si>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</si>
  <si>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</si>
  <si>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</si>
  <si>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</si>
  <si>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</si>
  <si>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</si>
  <si>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</si>
  <si>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</si>
  <si>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</si>
  <si>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</si>
  <si>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</si>
  <si>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</si>
  <si>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</si>
  <si>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</si>
  <si>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</si>
  <si>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</si>
  <si>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</si>
  <si>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</si>
  <si>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</si>
  <si>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</si>
  <si>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</si>
  <si>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</si>
  <si>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</si>
  <si>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</si>
  <si>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</si>
  <si>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</si>
  <si>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</si>
  <si>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</si>
  <si>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</si>
  <si>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</si>
  <si>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</si>
  <si>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</si>
  <si>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</si>
  <si>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</si>
  <si>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</si>
  <si>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</si>
  <si>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</si>
  <si>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</si>
  <si>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</si>
  <si>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</si>
  <si>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</si>
  <si>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</si>
  <si>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</si>
  <si>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</si>
  <si>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</si>
  <si>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</si>
  <si>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</si>
  <si>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</si>
  <si>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</si>
  <si>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</si>
  <si>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</si>
  <si>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</si>
  <si>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</si>
  <si>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118001</t>
  </si>
  <si>
    <r>
      <rPr>
        <sz val="11"/>
        <rFont val="宋体"/>
        <charset val="134"/>
      </rPr>
      <t>残联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</si>
  <si>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</si>
  <si>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</si>
  <si>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</si>
  <si>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</si>
  <si>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</si>
  <si>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</si>
  <si>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</si>
  <si>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</si>
  <si>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</si>
  <si>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</si>
  <si>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</si>
  <si>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</si>
  <si>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</si>
  <si>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11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</si>
  <si>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</si>
  <si>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</si>
  <si>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</si>
  <si>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</si>
  <si>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99</t>
  </si>
  <si>
    <r>
      <rPr>
        <sz val="11"/>
        <rFont val="宋体"/>
        <charset val="134"/>
      </rPr>
      <t> 其他残疾人事业支出</t>
    </r>
  </si>
  <si>
    <t>210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</si>
  <si>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</si>
  <si>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</si>
  <si>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</si>
  <si>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>229</t>
  </si>
  <si>
    <t>60</t>
  </si>
  <si>
    <r>
      <rPr>
        <sz val="11"/>
        <rFont val="宋体"/>
        <charset val="134"/>
      </rPr>
      <t> 用于社会福利的彩票公益金支出</t>
    </r>
  </si>
  <si>
    <t>06</t>
  </si>
  <si>
    <r>
      <rPr>
        <sz val="11"/>
        <rFont val="宋体"/>
        <charset val="134"/>
      </rPr>
      <t> 用于残疾人事业的彩票公益金支出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</si>
  <si>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</si>
  <si>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</si>
  <si>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</si>
  <si>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</si>
  <si>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</si>
  <si>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</si>
  <si>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</si>
  <si>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</si>
  <si>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</si>
  <si>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</si>
  <si>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</si>
  <si>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</si>
  <si>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</si>
  <si>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</si>
  <si>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</si>
  <si>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</si>
  <si>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</si>
  <si>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</si>
  <si>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</si>
  <si>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</si>
  <si>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</si>
  <si>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</si>
  <si>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</si>
  <si>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</si>
  <si>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</si>
  <si>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</si>
  <si>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</si>
  <si>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</si>
  <si>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</si>
  <si>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</si>
  <si>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</si>
  <si>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</si>
  <si>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</si>
  <si>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</si>
  <si>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</si>
  <si>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</si>
  <si>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</si>
  <si>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</si>
  <si>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</si>
  <si>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</si>
  <si>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</si>
  <si>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</si>
  <si>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</si>
  <si>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</si>
  <si>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</si>
  <si>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</si>
  <si>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</si>
  <si>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</si>
  <si>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</si>
  <si>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</si>
  <si>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残联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</si>
  <si>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</si>
  <si>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</si>
  <si>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</si>
  <si>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</si>
  <si>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</si>
  <si>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</si>
  <si>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</si>
  <si>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</si>
  <si>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</si>
  <si>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</si>
  <si>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</si>
  <si>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</si>
  <si>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</si>
  <si>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</si>
  <si>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</si>
  <si>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</si>
  <si>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</si>
  <si>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</si>
  <si>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</si>
  <si>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</si>
  <si>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</si>
  <si>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</si>
  <si>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</si>
  <si>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</si>
  <si>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</si>
  <si>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</si>
  <si>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</si>
  <si>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</si>
  <si>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</si>
  <si>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</si>
  <si>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</si>
  <si>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</si>
  <si>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</si>
  <si>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</si>
  <si>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</si>
  <si>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</si>
  <si>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</si>
  <si>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助学金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</si>
  <si>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</si>
  <si>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</si>
  <si>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</si>
  <si>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</si>
  <si>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残联部门</t>
    </r>
  </si>
  <si>
    <t>118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</si>
  <si>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</si>
  <si>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</si>
  <si>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</si>
  <si>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</si>
  <si>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</si>
  <si>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</si>
  <si>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</si>
  <si>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</si>
  <si>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</si>
  <si>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</si>
  <si>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</si>
  <si>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</si>
  <si>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</si>
  <si>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</si>
  <si>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</si>
  <si>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</si>
  <si>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</si>
  <si>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</si>
  <si>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</si>
  <si>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</si>
  <si>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</si>
  <si>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</si>
  <si>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</si>
  <si>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</si>
  <si>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</si>
  <si>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</si>
  <si>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</si>
  <si>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</si>
  <si>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</si>
  <si>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</si>
  <si>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</si>
  <si>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</si>
  <si>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</si>
  <si>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</si>
  <si>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</si>
  <si>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</si>
  <si>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</si>
  <si>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</si>
  <si>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</si>
  <si>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</si>
  <si>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</si>
  <si>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</si>
  <si>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</si>
  <si>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</si>
  <si>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</si>
  <si>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</si>
  <si>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</si>
  <si>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</si>
  <si>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</si>
  <si>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</si>
  <si>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</si>
  <si>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</si>
  <si>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</si>
  <si>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</si>
  <si>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</si>
  <si>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</si>
  <si>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</si>
  <si>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</si>
  <si>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</si>
  <si>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</si>
  <si>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</si>
  <si>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</si>
  <si>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</si>
  <si>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</si>
  <si>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</si>
  <si>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</si>
  <si>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</si>
  <si>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</si>
  <si>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特校学生生活补助</t>
    </r>
  </si>
  <si>
    <r>
      <rPr>
        <sz val="11"/>
        <rFont val="宋体"/>
        <charset val="134"/>
      </rPr>
      <t>  扶残助学</t>
    </r>
  </si>
  <si>
    <r>
      <rPr>
        <sz val="11"/>
        <rFont val="宋体"/>
        <charset val="134"/>
      </rPr>
      <t>  残联紧急救助项目经费</t>
    </r>
  </si>
  <si>
    <r>
      <rPr>
        <sz val="11"/>
        <rFont val="宋体"/>
        <charset val="134"/>
      </rPr>
      <t>  残疾人意外伤害保险费</t>
    </r>
  </si>
  <si>
    <r>
      <rPr>
        <sz val="11"/>
        <rFont val="宋体"/>
        <charset val="134"/>
      </rPr>
      <t>  5个协会工作经费</t>
    </r>
  </si>
  <si>
    <r>
      <rPr>
        <sz val="11"/>
        <rFont val="宋体"/>
        <charset val="134"/>
      </rPr>
      <t>  “量服”工作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</si>
  <si>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</si>
  <si>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</si>
  <si>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</si>
  <si>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</si>
  <si>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</si>
  <si>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</si>
  <si>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</si>
  <si>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</si>
  <si>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</si>
  <si>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</si>
  <si>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</si>
  <si>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</si>
  <si>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</si>
  <si>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</si>
  <si>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</si>
  <si>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</si>
  <si>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</si>
  <si>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</si>
  <si>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部门：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</si>
  <si>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</si>
  <si>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</si>
  <si>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</si>
  <si>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</si>
  <si>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</si>
  <si>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</si>
  <si>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残疾人意外伤害保险费</t>
  </si>
  <si>
    <t>C1902</t>
  </si>
  <si>
    <t>社会服务</t>
  </si>
  <si>
    <t>否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</si>
  <si>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</si>
  <si>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</si>
  <si>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</si>
  <si>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</si>
  <si>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</si>
  <si>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</si>
  <si>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</si>
  <si>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</si>
  <si>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</si>
  <si>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</si>
  <si>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</si>
  <si>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118001-残联</t>
    </r>
  </si>
  <si>
    <r>
      <rPr>
        <sz val="11"/>
        <rFont val="宋体"/>
        <charset val="134"/>
      </rPr>
      <t>51112922T000004928938-特校学生生活补助</t>
    </r>
  </si>
  <si>
    <r>
      <rPr>
        <sz val="11"/>
        <rFont val="宋体"/>
        <charset val="134"/>
      </rPr>
      <t>全面支持落实好残疾人社会保障等扶持政策，健全残疾人权益保障制度和扶残助残服务体系，提升残疾人基本公共服务保障水平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</si>
  <si>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</si>
  <si>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</si>
  <si>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对符合就学资助的残疾儿童人数</t>
    </r>
  </si>
  <si>
    <t>≥</t>
  </si>
  <si>
    <t>20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</si>
  <si>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</si>
  <si>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</si>
  <si>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对相关资料的合规、完整性审核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</si>
  <si>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</si>
  <si>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</si>
  <si>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</si>
  <si>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项目完成时间</t>
    </r>
  </si>
  <si>
    <t>≤</t>
  </si>
  <si>
    <t>100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</si>
  <si>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</si>
  <si>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</si>
  <si>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对符合条件的残疾儿童补贴标准</t>
    </r>
  </si>
  <si>
    <t>＝</t>
  </si>
  <si>
    <t>300</t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</si>
  <si>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</si>
  <si>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</si>
  <si>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</si>
  <si>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残疾人应受教育程度提升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</si>
  <si>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</si>
  <si>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</si>
  <si>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服务对象满意度大于等于85%</t>
    </r>
  </si>
  <si>
    <t>85</t>
  </si>
  <si>
    <t>%</t>
  </si>
  <si>
    <r>
      <rPr>
        <sz val="11"/>
        <rFont val="宋体"/>
        <charset val="134"/>
      </rPr>
      <t>51112922T000004929746-扶残助学</t>
    </r>
  </si>
  <si>
    <r>
      <rPr>
        <sz val="11"/>
        <rFont val="宋体"/>
        <charset val="134"/>
      </rPr>
      <t>就读普通高等院校的困难残疾学生，由县残联给予一次性特惠资助</t>
    </r>
  </si>
  <si>
    <r>
      <rPr>
        <sz val="11"/>
        <rFont val="宋体"/>
        <charset val="134"/>
      </rPr>
      <t>对符合条件的补贴人数</t>
    </r>
  </si>
  <si>
    <t>元/人·次</t>
  </si>
  <si>
    <r>
      <rPr>
        <sz val="11"/>
        <rFont val="宋体"/>
        <charset val="134"/>
      </rPr>
      <t>对符合条件的高校学生补贴标准</t>
    </r>
  </si>
  <si>
    <t>3000</t>
  </si>
  <si>
    <t>元</t>
  </si>
  <si>
    <r>
      <rPr>
        <sz val="11"/>
        <rFont val="宋体"/>
        <charset val="134"/>
      </rPr>
      <t>让残疾人能更好的适应社会，提高残疾人生活质量</t>
    </r>
  </si>
  <si>
    <r>
      <rPr>
        <sz val="11"/>
        <rFont val="宋体"/>
        <charset val="134"/>
      </rPr>
      <t>服务对象满意度大于等于85</t>
    </r>
  </si>
  <si>
    <t>895</t>
  </si>
  <si>
    <r>
      <rPr>
        <sz val="11"/>
        <rFont val="宋体"/>
        <charset val="134"/>
      </rPr>
      <t>51112922T000004932922-残联紧急救助项目经费</t>
    </r>
  </si>
  <si>
    <r>
      <rPr>
        <sz val="11"/>
        <rFont val="宋体"/>
        <charset val="134"/>
      </rPr>
      <t>保障残疾人在遭遇临时性、突发性、紧迫性困难时的基本生活权益。</t>
    </r>
  </si>
  <si>
    <r>
      <rPr>
        <sz val="11"/>
        <rFont val="宋体"/>
        <charset val="134"/>
      </rPr>
      <t>符合条件的困难残疾人人数</t>
    </r>
  </si>
  <si>
    <t>2</t>
  </si>
  <si>
    <t>人/年</t>
  </si>
  <si>
    <r>
      <rPr>
        <sz val="11"/>
        <rFont val="宋体"/>
        <charset val="134"/>
      </rPr>
      <t>对相关资料合规、完整性审核</t>
    </r>
  </si>
  <si>
    <r>
      <rPr>
        <sz val="11"/>
        <rFont val="宋体"/>
        <charset val="134"/>
      </rPr>
      <t>符合条件的困难残疾人补贴标准</t>
    </r>
  </si>
  <si>
    <t>元/人年</t>
  </si>
  <si>
    <r>
      <rPr>
        <sz val="11"/>
        <rFont val="宋体"/>
        <charset val="134"/>
      </rPr>
      <t>关心、理解、支持残疾人的社会氛围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</si>
  <si>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</si>
  <si>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51112922T000004933322-残疾人意外伤害保险费</t>
    </r>
  </si>
  <si>
    <r>
      <rPr>
        <sz val="11"/>
        <rFont val="宋体"/>
        <charset val="134"/>
      </rPr>
      <t>全面支持落实好残疾人社会保障等扶持政策，健全残疾人权益保障制度和扶残助残服务体系，提升残疾人基本公共服务保障水平。</t>
    </r>
  </si>
  <si>
    <r>
      <rPr>
        <sz val="11"/>
        <rFont val="宋体"/>
        <charset val="134"/>
      </rPr>
      <t>残疾人购买意外险人数</t>
    </r>
  </si>
  <si>
    <t>10000</t>
  </si>
  <si>
    <r>
      <rPr>
        <sz val="11"/>
        <rFont val="宋体"/>
        <charset val="134"/>
      </rPr>
      <t>审核符合条件的残疾人资料</t>
    </r>
  </si>
  <si>
    <r>
      <rPr>
        <sz val="11"/>
        <rFont val="宋体"/>
        <charset val="134"/>
      </rPr>
      <t>对符合条件的残疾人购买意外险标准</t>
    </r>
  </si>
  <si>
    <t>50</t>
  </si>
  <si>
    <r>
      <rPr>
        <sz val="11"/>
        <rFont val="宋体"/>
        <charset val="134"/>
      </rPr>
      <t>服务对象满意度指标大于等于85%</t>
    </r>
  </si>
  <si>
    <r>
      <rPr>
        <sz val="11"/>
        <rFont val="宋体"/>
        <charset val="134"/>
      </rPr>
      <t>51112922T000004933955-政务运转工作经费</t>
    </r>
  </si>
  <si>
    <r>
      <rPr>
        <sz val="11"/>
        <rFont val="宋体"/>
        <charset val="134"/>
      </rPr>
      <t>全面支持落实好残疾人就业、医疗康复、社会保障等扶持政策，健全残疾人权益保障制度和扶残助残服务体系，提升残疾人基本公共服务保障水平。</t>
    </r>
  </si>
  <si>
    <r>
      <rPr>
        <sz val="11"/>
        <rFont val="宋体"/>
        <charset val="134"/>
      </rPr>
      <t>圆满完成残疾人民生工程、残疾人康复等工作</t>
    </r>
  </si>
  <si>
    <r>
      <rPr>
        <sz val="11"/>
        <rFont val="宋体"/>
        <charset val="134"/>
      </rPr>
      <t>2022年按时完成目标任务</t>
    </r>
  </si>
  <si>
    <r>
      <rPr>
        <sz val="11"/>
        <rFont val="宋体"/>
        <charset val="134"/>
      </rPr>
      <t>保障总体目标完成</t>
    </r>
  </si>
  <si>
    <r>
      <rPr>
        <sz val="11"/>
        <rFont val="宋体"/>
        <charset val="134"/>
      </rPr>
      <t>提高残疾人工作服务质量，改善残疾人生活水平，促进社会稳定</t>
    </r>
  </si>
  <si>
    <r>
      <rPr>
        <sz val="11"/>
        <rFont val="宋体"/>
        <charset val="134"/>
      </rPr>
      <t>51112922T000004935019-5个协会工作经费</t>
    </r>
  </si>
  <si>
    <r>
      <rPr>
        <sz val="11"/>
        <rFont val="宋体"/>
        <charset val="134"/>
      </rPr>
      <t>认真履行专门协会职责，反映残疾人特珠需求，全心全意为残疾人服务，使残疾人在残疾人组织中更加活跃，残疾人组织在基层更加活跃，残疾人和残疾人组织在社会上更加活跃。</t>
    </r>
  </si>
  <si>
    <r>
      <rPr>
        <sz val="11"/>
        <rFont val="宋体"/>
        <charset val="134"/>
      </rPr>
      <t>认真履行职责，保障残疾人利益</t>
    </r>
  </si>
  <si>
    <r>
      <rPr>
        <sz val="11"/>
        <rFont val="宋体"/>
        <charset val="134"/>
      </rPr>
      <t>完动活动目标的时间</t>
    </r>
  </si>
  <si>
    <r>
      <rPr>
        <sz val="11"/>
        <rFont val="宋体"/>
        <charset val="134"/>
      </rPr>
      <t>保障实现协会活动目标，开展项目活动</t>
    </r>
  </si>
  <si>
    <t>元/年</t>
  </si>
  <si>
    <r>
      <rPr>
        <sz val="11"/>
        <rFont val="宋体"/>
        <charset val="134"/>
      </rPr>
      <t>依据协会工作内容，推动残疾人事业发展</t>
    </r>
  </si>
  <si>
    <r>
      <rPr>
        <sz val="11"/>
        <rFont val="宋体"/>
        <charset val="134"/>
      </rPr>
      <t>51112922T000004936533-“量服”工作</t>
    </r>
  </si>
  <si>
    <r>
      <rPr>
        <sz val="11"/>
        <rFont val="宋体"/>
        <charset val="134"/>
      </rPr>
      <t>发展残疾人事业，加强残疾康复服务，全面深化量体裁衣式残疾人服务提升“量服”能力、锻造“量服”作风，推动沐川残疾人事业再上新台阶。</t>
    </r>
  </si>
  <si>
    <r>
      <rPr>
        <sz val="11"/>
        <rFont val="宋体"/>
        <charset val="134"/>
      </rPr>
      <t>全面完成残疾人“量服”工作要求</t>
    </r>
  </si>
  <si>
    <r>
      <rPr>
        <sz val="11"/>
        <rFont val="宋体"/>
        <charset val="134"/>
      </rPr>
      <t>“量服"工作完成时间</t>
    </r>
  </si>
  <si>
    <r>
      <rPr>
        <sz val="11"/>
        <rFont val="宋体"/>
        <charset val="134"/>
      </rPr>
      <t>提升“量服”精准资金管理及工作经费</t>
    </r>
  </si>
  <si>
    <r>
      <rPr>
        <sz val="11"/>
        <rFont val="宋体"/>
        <charset val="134"/>
      </rPr>
      <t>提升“量服”精准需求能力、锻造精准调硏作风，提高精准需求精准度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</si>
</sst>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yyyy&quot;年&quot;mm&quot;月&quot;dd&quot;日&quot;"/>
  </numFmts>
  <fonts count="38">
    <font>
      <sz val="11"/>
      <color indexed="8"/>
      <name val="宋体"/>
      <charset val="1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0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6" borderId="15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5" fillId="23" borderId="19" applyNumberFormat="0" applyAlignment="0" applyProtection="0">
      <alignment vertical="center"/>
    </xf>
    <xf numFmtId="0" fontId="36" fillId="23" borderId="13" applyNumberFormat="0" applyAlignment="0" applyProtection="0">
      <alignment vertical="center"/>
    </xf>
    <xf numFmtId="0" fontId="37" fillId="27" borderId="20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4" fontId="6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176" fontId="0" fillId="0" borderId="0" xfId="0" applyNumberFormat="1">
      <alignment vertical="center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7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80" t="s">
        <v>0</v>
      </c>
    </row>
    <row r="2" ht="195.6" customHeight="1" spans="1:1">
      <c r="A2" s="81" t="s">
        <v>1</v>
      </c>
    </row>
    <row r="3" ht="146.65" customHeight="1" spans="1:1">
      <c r="A3" s="82">
        <v>44637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41" t="s">
        <v>273</v>
      </c>
      <c r="J1" s="30"/>
    </row>
    <row r="2" ht="22.9" customHeight="1" spans="1:10">
      <c r="A2" s="23"/>
      <c r="B2" s="27" t="s">
        <v>274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" customHeight="1" spans="1:10">
      <c r="A3" s="28"/>
      <c r="B3" s="29" t="s">
        <v>5</v>
      </c>
      <c r="C3" s="29"/>
      <c r="D3" s="42"/>
      <c r="E3" s="42"/>
      <c r="F3" s="42"/>
      <c r="G3" s="42"/>
      <c r="H3" s="42"/>
      <c r="I3" s="42" t="s">
        <v>6</v>
      </c>
      <c r="J3" s="43"/>
    </row>
    <row r="4" ht="24.4" customHeight="1" spans="1:10">
      <c r="A4" s="30"/>
      <c r="B4" s="31" t="s">
        <v>275</v>
      </c>
      <c r="C4" s="31" t="s">
        <v>71</v>
      </c>
      <c r="D4" s="31" t="s">
        <v>276</v>
      </c>
      <c r="E4" s="31"/>
      <c r="F4" s="31"/>
      <c r="G4" s="31"/>
      <c r="H4" s="31"/>
      <c r="I4" s="31"/>
      <c r="J4" s="44"/>
    </row>
    <row r="5" ht="24.4" customHeight="1" spans="1:10">
      <c r="A5" s="32"/>
      <c r="B5" s="31"/>
      <c r="C5" s="31"/>
      <c r="D5" s="31" t="s">
        <v>59</v>
      </c>
      <c r="E5" s="48" t="s">
        <v>277</v>
      </c>
      <c r="F5" s="31" t="s">
        <v>278</v>
      </c>
      <c r="G5" s="31"/>
      <c r="H5" s="31"/>
      <c r="I5" s="31" t="s">
        <v>279</v>
      </c>
      <c r="J5" s="44"/>
    </row>
    <row r="6" ht="24.4" customHeight="1" spans="1:10">
      <c r="A6" s="32"/>
      <c r="B6" s="31"/>
      <c r="C6" s="31"/>
      <c r="D6" s="31"/>
      <c r="E6" s="48"/>
      <c r="F6" s="31" t="s">
        <v>153</v>
      </c>
      <c r="G6" s="31" t="s">
        <v>280</v>
      </c>
      <c r="H6" s="31" t="s">
        <v>281</v>
      </c>
      <c r="I6" s="31"/>
      <c r="J6" s="45"/>
    </row>
    <row r="7" ht="22.9" customHeight="1" spans="1:10">
      <c r="A7" s="33"/>
      <c r="B7" s="34"/>
      <c r="C7" s="34" t="s">
        <v>72</v>
      </c>
      <c r="D7" s="35">
        <v>0.8</v>
      </c>
      <c r="E7" s="35"/>
      <c r="F7" s="35"/>
      <c r="G7" s="35"/>
      <c r="H7" s="35"/>
      <c r="I7" s="35">
        <v>0.8</v>
      </c>
      <c r="J7" s="46"/>
    </row>
    <row r="8" ht="22.9" customHeight="1" spans="1:10">
      <c r="A8" s="32"/>
      <c r="B8" s="36"/>
      <c r="C8" s="36" t="s">
        <v>23</v>
      </c>
      <c r="D8" s="37">
        <v>0.8</v>
      </c>
      <c r="E8" s="37"/>
      <c r="F8" s="37"/>
      <c r="G8" s="37"/>
      <c r="H8" s="37"/>
      <c r="I8" s="37">
        <v>0.8</v>
      </c>
      <c r="J8" s="44"/>
    </row>
    <row r="9" ht="22.9" customHeight="1" spans="1:10">
      <c r="A9" s="32"/>
      <c r="B9" s="36" t="s">
        <v>73</v>
      </c>
      <c r="C9" s="36" t="s">
        <v>154</v>
      </c>
      <c r="D9" s="38">
        <v>0.8</v>
      </c>
      <c r="E9" s="38"/>
      <c r="F9" s="38"/>
      <c r="G9" s="38"/>
      <c r="H9" s="38"/>
      <c r="I9" s="38">
        <v>0.8</v>
      </c>
      <c r="J9" s="44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41" t="s">
        <v>282</v>
      </c>
      <c r="J1" s="30"/>
    </row>
    <row r="2" ht="22.9" customHeight="1" spans="1:10">
      <c r="A2" s="23"/>
      <c r="B2" s="27" t="s">
        <v>283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2" t="s">
        <v>6</v>
      </c>
      <c r="J3" s="43"/>
    </row>
    <row r="4" ht="24.4" customHeight="1" spans="1:10">
      <c r="A4" s="30"/>
      <c r="B4" s="31" t="s">
        <v>9</v>
      </c>
      <c r="C4" s="31"/>
      <c r="D4" s="31"/>
      <c r="E4" s="31"/>
      <c r="F4" s="31"/>
      <c r="G4" s="31" t="s">
        <v>284</v>
      </c>
      <c r="H4" s="31"/>
      <c r="I4" s="31"/>
      <c r="J4" s="44"/>
    </row>
    <row r="5" ht="24.4" customHeight="1" spans="1:10">
      <c r="A5" s="32"/>
      <c r="B5" s="31" t="s">
        <v>81</v>
      </c>
      <c r="C5" s="31"/>
      <c r="D5" s="31"/>
      <c r="E5" s="31" t="s">
        <v>70</v>
      </c>
      <c r="F5" s="31" t="s">
        <v>71</v>
      </c>
      <c r="G5" s="31" t="s">
        <v>59</v>
      </c>
      <c r="H5" s="31" t="s">
        <v>77</v>
      </c>
      <c r="I5" s="31" t="s">
        <v>78</v>
      </c>
      <c r="J5" s="44"/>
    </row>
    <row r="6" ht="24.4" customHeight="1" spans="1:10">
      <c r="A6" s="32"/>
      <c r="B6" s="31" t="s">
        <v>82</v>
      </c>
      <c r="C6" s="31" t="s">
        <v>83</v>
      </c>
      <c r="D6" s="31" t="s">
        <v>84</v>
      </c>
      <c r="E6" s="31"/>
      <c r="F6" s="31"/>
      <c r="G6" s="31"/>
      <c r="H6" s="31"/>
      <c r="I6" s="31"/>
      <c r="J6" s="45"/>
    </row>
    <row r="7" ht="22.9" customHeight="1" spans="1:10">
      <c r="A7" s="33"/>
      <c r="B7" s="34"/>
      <c r="C7" s="34"/>
      <c r="D7" s="34"/>
      <c r="E7" s="34"/>
      <c r="F7" s="34" t="s">
        <v>72</v>
      </c>
      <c r="G7" s="35">
        <v>73.69</v>
      </c>
      <c r="H7" s="35"/>
      <c r="I7" s="35">
        <v>73.69</v>
      </c>
      <c r="J7" s="46"/>
    </row>
    <row r="8" ht="22.9" customHeight="1" spans="1:10">
      <c r="A8" s="32"/>
      <c r="B8" s="36"/>
      <c r="C8" s="36"/>
      <c r="D8" s="36"/>
      <c r="E8" s="36"/>
      <c r="F8" s="36" t="s">
        <v>23</v>
      </c>
      <c r="G8" s="37">
        <v>73.69</v>
      </c>
      <c r="H8" s="37"/>
      <c r="I8" s="37">
        <v>73.69</v>
      </c>
      <c r="J8" s="44"/>
    </row>
    <row r="9" ht="22.9" customHeight="1" spans="1:10">
      <c r="A9" s="32"/>
      <c r="B9" s="36"/>
      <c r="C9" s="36"/>
      <c r="D9" s="36"/>
      <c r="E9" s="36"/>
      <c r="F9" s="36" t="s">
        <v>74</v>
      </c>
      <c r="G9" s="37">
        <v>73.69</v>
      </c>
      <c r="H9" s="37"/>
      <c r="I9" s="37">
        <v>73.69</v>
      </c>
      <c r="J9" s="44"/>
    </row>
    <row r="10" ht="22.9" customHeight="1" spans="1:10">
      <c r="A10" s="32"/>
      <c r="B10" s="36" t="s">
        <v>99</v>
      </c>
      <c r="C10" s="36" t="s">
        <v>100</v>
      </c>
      <c r="D10" s="36" t="s">
        <v>91</v>
      </c>
      <c r="E10" s="36" t="s">
        <v>73</v>
      </c>
      <c r="F10" s="36" t="s">
        <v>101</v>
      </c>
      <c r="G10" s="37">
        <v>3.69</v>
      </c>
      <c r="H10" s="38"/>
      <c r="I10" s="38">
        <v>3.69</v>
      </c>
      <c r="J10" s="45"/>
    </row>
    <row r="11" ht="22.9" customHeight="1" spans="1:10">
      <c r="A11" s="32"/>
      <c r="B11" s="36" t="s">
        <v>99</v>
      </c>
      <c r="C11" s="36" t="s">
        <v>100</v>
      </c>
      <c r="D11" s="36" t="s">
        <v>102</v>
      </c>
      <c r="E11" s="36" t="s">
        <v>73</v>
      </c>
      <c r="F11" s="36" t="s">
        <v>103</v>
      </c>
      <c r="G11" s="37">
        <v>70</v>
      </c>
      <c r="H11" s="38"/>
      <c r="I11" s="38">
        <v>70</v>
      </c>
      <c r="J11" s="45"/>
    </row>
    <row r="12" ht="9.75" customHeight="1" spans="1:10">
      <c r="A12" s="39"/>
      <c r="B12" s="40"/>
      <c r="C12" s="40"/>
      <c r="D12" s="40"/>
      <c r="E12" s="40"/>
      <c r="F12" s="39"/>
      <c r="G12" s="39"/>
      <c r="H12" s="39"/>
      <c r="I12" s="39"/>
      <c r="J12" s="47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41" t="s">
        <v>285</v>
      </c>
      <c r="J1" s="30"/>
    </row>
    <row r="2" ht="22.9" customHeight="1" spans="1:10">
      <c r="A2" s="23"/>
      <c r="B2" s="27" t="s">
        <v>286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" customHeight="1" spans="1:10">
      <c r="A3" s="28"/>
      <c r="B3" s="29" t="s">
        <v>5</v>
      </c>
      <c r="C3" s="29"/>
      <c r="D3" s="42"/>
      <c r="E3" s="42"/>
      <c r="F3" s="42"/>
      <c r="G3" s="42"/>
      <c r="H3" s="42"/>
      <c r="I3" s="42" t="s">
        <v>6</v>
      </c>
      <c r="J3" s="43"/>
    </row>
    <row r="4" ht="24.4" customHeight="1" spans="1:10">
      <c r="A4" s="30"/>
      <c r="B4" s="31" t="s">
        <v>275</v>
      </c>
      <c r="C4" s="31" t="s">
        <v>71</v>
      </c>
      <c r="D4" s="31" t="s">
        <v>276</v>
      </c>
      <c r="E4" s="31"/>
      <c r="F4" s="31"/>
      <c r="G4" s="31"/>
      <c r="H4" s="31"/>
      <c r="I4" s="31"/>
      <c r="J4" s="44"/>
    </row>
    <row r="5" ht="24.4" customHeight="1" spans="1:10">
      <c r="A5" s="32"/>
      <c r="B5" s="31"/>
      <c r="C5" s="31"/>
      <c r="D5" s="31" t="s">
        <v>59</v>
      </c>
      <c r="E5" s="48" t="s">
        <v>277</v>
      </c>
      <c r="F5" s="31" t="s">
        <v>278</v>
      </c>
      <c r="G5" s="31"/>
      <c r="H5" s="31"/>
      <c r="I5" s="31" t="s">
        <v>279</v>
      </c>
      <c r="J5" s="44"/>
    </row>
    <row r="6" ht="24.4" customHeight="1" spans="1:10">
      <c r="A6" s="32"/>
      <c r="B6" s="31"/>
      <c r="C6" s="31"/>
      <c r="D6" s="31"/>
      <c r="E6" s="48"/>
      <c r="F6" s="31" t="s">
        <v>153</v>
      </c>
      <c r="G6" s="31" t="s">
        <v>280</v>
      </c>
      <c r="H6" s="31" t="s">
        <v>281</v>
      </c>
      <c r="I6" s="31"/>
      <c r="J6" s="45"/>
    </row>
    <row r="7" ht="22.9" customHeight="1" spans="1:10">
      <c r="A7" s="33"/>
      <c r="B7" s="34"/>
      <c r="C7" s="34" t="s">
        <v>72</v>
      </c>
      <c r="D7" s="35"/>
      <c r="E7" s="35"/>
      <c r="F7" s="35"/>
      <c r="G7" s="35"/>
      <c r="H7" s="35"/>
      <c r="I7" s="35"/>
      <c r="J7" s="46"/>
    </row>
    <row r="8" ht="22.9" customHeight="1" spans="1:10">
      <c r="A8" s="32"/>
      <c r="B8" s="36"/>
      <c r="C8" s="36" t="s">
        <v>23</v>
      </c>
      <c r="D8" s="37"/>
      <c r="E8" s="37"/>
      <c r="F8" s="37"/>
      <c r="G8" s="37"/>
      <c r="H8" s="37"/>
      <c r="I8" s="37"/>
      <c r="J8" s="44"/>
    </row>
    <row r="9" ht="22.9" customHeight="1" spans="1:10">
      <c r="A9" s="32"/>
      <c r="B9" s="36" t="s">
        <v>73</v>
      </c>
      <c r="C9" s="36" t="s">
        <v>154</v>
      </c>
      <c r="D9" s="38"/>
      <c r="E9" s="38"/>
      <c r="F9" s="38"/>
      <c r="G9" s="38"/>
      <c r="H9" s="38"/>
      <c r="I9" s="38"/>
      <c r="J9" s="44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41" t="s">
        <v>287</v>
      </c>
      <c r="J1" s="30"/>
    </row>
    <row r="2" ht="22.9" customHeight="1" spans="1:10">
      <c r="A2" s="23"/>
      <c r="B2" s="27" t="s">
        <v>288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2" t="s">
        <v>6</v>
      </c>
      <c r="J3" s="43"/>
    </row>
    <row r="4" ht="24.4" customHeight="1" spans="1:10">
      <c r="A4" s="30"/>
      <c r="B4" s="31" t="s">
        <v>9</v>
      </c>
      <c r="C4" s="31"/>
      <c r="D4" s="31"/>
      <c r="E4" s="31"/>
      <c r="F4" s="31"/>
      <c r="G4" s="31" t="s">
        <v>289</v>
      </c>
      <c r="H4" s="31"/>
      <c r="I4" s="31"/>
      <c r="J4" s="44"/>
    </row>
    <row r="5" ht="24.4" customHeight="1" spans="1:10">
      <c r="A5" s="32"/>
      <c r="B5" s="31" t="s">
        <v>81</v>
      </c>
      <c r="C5" s="31"/>
      <c r="D5" s="31"/>
      <c r="E5" s="31" t="s">
        <v>70</v>
      </c>
      <c r="F5" s="31" t="s">
        <v>71</v>
      </c>
      <c r="G5" s="31" t="s">
        <v>59</v>
      </c>
      <c r="H5" s="31" t="s">
        <v>77</v>
      </c>
      <c r="I5" s="31" t="s">
        <v>78</v>
      </c>
      <c r="J5" s="44"/>
    </row>
    <row r="6" ht="24.4" customHeight="1" spans="1:10">
      <c r="A6" s="32"/>
      <c r="B6" s="31" t="s">
        <v>82</v>
      </c>
      <c r="C6" s="31" t="s">
        <v>83</v>
      </c>
      <c r="D6" s="31" t="s">
        <v>84</v>
      </c>
      <c r="E6" s="31"/>
      <c r="F6" s="31"/>
      <c r="G6" s="31"/>
      <c r="H6" s="31"/>
      <c r="I6" s="31"/>
      <c r="J6" s="45"/>
    </row>
    <row r="7" ht="22.9" customHeight="1" spans="1:10">
      <c r="A7" s="33"/>
      <c r="B7" s="34"/>
      <c r="C7" s="34"/>
      <c r="D7" s="34"/>
      <c r="E7" s="34"/>
      <c r="F7" s="34" t="s">
        <v>72</v>
      </c>
      <c r="G7" s="35"/>
      <c r="H7" s="35"/>
      <c r="I7" s="35"/>
      <c r="J7" s="46"/>
    </row>
    <row r="8" ht="22.9" customHeight="1" spans="1:10">
      <c r="A8" s="32"/>
      <c r="B8" s="36"/>
      <c r="C8" s="36"/>
      <c r="D8" s="36"/>
      <c r="E8" s="36"/>
      <c r="F8" s="36" t="s">
        <v>23</v>
      </c>
      <c r="G8" s="37"/>
      <c r="H8" s="37"/>
      <c r="I8" s="37"/>
      <c r="J8" s="44"/>
    </row>
    <row r="9" ht="22.9" customHeight="1" spans="1:10">
      <c r="A9" s="32"/>
      <c r="B9" s="36"/>
      <c r="C9" s="36"/>
      <c r="D9" s="36"/>
      <c r="E9" s="36"/>
      <c r="F9" s="36" t="s">
        <v>23</v>
      </c>
      <c r="G9" s="37"/>
      <c r="H9" s="37"/>
      <c r="I9" s="37"/>
      <c r="J9" s="44"/>
    </row>
    <row r="10" ht="22.9" customHeight="1" spans="1:10">
      <c r="A10" s="32"/>
      <c r="B10" s="36"/>
      <c r="C10" s="36"/>
      <c r="D10" s="36"/>
      <c r="E10" s="36"/>
      <c r="F10" s="36" t="s">
        <v>122</v>
      </c>
      <c r="G10" s="37"/>
      <c r="H10" s="38"/>
      <c r="I10" s="38"/>
      <c r="J10" s="45"/>
    </row>
    <row r="11" ht="9.7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C29" sqref="C29"/>
    </sheetView>
  </sheetViews>
  <sheetFormatPr defaultColWidth="9" defaultRowHeight="13.5" outlineLevelRow="3" outlineLevelCol="6"/>
  <cols>
    <col min="1" max="1" width="13.375" style="1" customWidth="1"/>
    <col min="2" max="2" width="41" style="1" customWidth="1"/>
    <col min="3" max="3" width="15.375" style="1" customWidth="1"/>
    <col min="4" max="4" width="20.5" style="1" customWidth="1"/>
    <col min="5" max="5" width="10" style="1" customWidth="1"/>
    <col min="6" max="6" width="6.125" style="1" customWidth="1"/>
    <col min="7" max="7" width="10.25" style="1" customWidth="1"/>
    <col min="8" max="16384" width="9" style="1"/>
  </cols>
  <sheetData>
    <row r="1" ht="20.25" spans="1:7">
      <c r="A1" s="14" t="s">
        <v>290</v>
      </c>
      <c r="B1" s="14"/>
      <c r="C1" s="14"/>
      <c r="D1" s="14"/>
      <c r="E1" s="14"/>
      <c r="F1" s="14"/>
      <c r="G1" s="14"/>
    </row>
    <row r="2" spans="1:7">
      <c r="A2" s="15" t="s">
        <v>291</v>
      </c>
      <c r="B2" s="15"/>
      <c r="C2" s="16"/>
      <c r="D2" s="16"/>
      <c r="E2" s="16"/>
      <c r="F2" s="16"/>
      <c r="G2" s="17" t="s">
        <v>6</v>
      </c>
    </row>
    <row r="3" ht="40.5" spans="1:7">
      <c r="A3" s="18" t="s">
        <v>70</v>
      </c>
      <c r="B3" s="18" t="s">
        <v>292</v>
      </c>
      <c r="C3" s="18" t="s">
        <v>293</v>
      </c>
      <c r="D3" s="18" t="s">
        <v>294</v>
      </c>
      <c r="E3" s="19" t="s">
        <v>295</v>
      </c>
      <c r="F3" s="19" t="s">
        <v>296</v>
      </c>
      <c r="G3" s="19" t="s">
        <v>297</v>
      </c>
    </row>
    <row r="4" spans="1:7">
      <c r="A4" s="10" t="s">
        <v>73</v>
      </c>
      <c r="B4" s="10" t="s">
        <v>298</v>
      </c>
      <c r="C4" s="10" t="s">
        <v>299</v>
      </c>
      <c r="D4" s="10" t="s">
        <v>300</v>
      </c>
      <c r="E4" s="20">
        <v>12000</v>
      </c>
      <c r="F4" s="21" t="s">
        <v>301</v>
      </c>
      <c r="G4" s="22">
        <v>60</v>
      </c>
    </row>
  </sheetData>
  <mergeCells count="2">
    <mergeCell ref="A1:G1"/>
    <mergeCell ref="A2:B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opLeftCell="B1" workbookViewId="0">
      <selection activeCell="B29" sqref="B29:B33"/>
    </sheetView>
  </sheetViews>
  <sheetFormatPr defaultColWidth="9" defaultRowHeight="13.5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ht="18.75" spans="1:10">
      <c r="A1" s="2" t="s">
        <v>302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303</v>
      </c>
      <c r="B2" s="4"/>
      <c r="C2" s="5"/>
      <c r="D2" s="5"/>
      <c r="E2" s="5"/>
      <c r="F2" s="5"/>
      <c r="G2" s="5"/>
      <c r="H2" s="5"/>
      <c r="I2" s="5"/>
      <c r="J2" s="5"/>
    </row>
    <row r="3" spans="1:10">
      <c r="A3" s="6" t="s">
        <v>304</v>
      </c>
      <c r="B3" s="6" t="s">
        <v>292</v>
      </c>
      <c r="C3" s="7" t="s">
        <v>305</v>
      </c>
      <c r="D3" s="6" t="s">
        <v>306</v>
      </c>
      <c r="E3" s="6" t="s">
        <v>307</v>
      </c>
      <c r="F3" s="6" t="s">
        <v>308</v>
      </c>
      <c r="G3" s="6" t="s">
        <v>309</v>
      </c>
      <c r="H3" s="8" t="s">
        <v>310</v>
      </c>
      <c r="I3" s="6" t="s">
        <v>311</v>
      </c>
      <c r="J3" s="8" t="s">
        <v>312</v>
      </c>
    </row>
    <row r="4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spans="1:10">
      <c r="A5" s="10" t="s">
        <v>313</v>
      </c>
      <c r="B5" s="10" t="s">
        <v>314</v>
      </c>
      <c r="C5" s="11">
        <v>15</v>
      </c>
      <c r="D5" s="12" t="s">
        <v>315</v>
      </c>
      <c r="E5" s="10" t="s">
        <v>316</v>
      </c>
      <c r="F5" s="10" t="s">
        <v>317</v>
      </c>
      <c r="G5" s="10" t="s">
        <v>318</v>
      </c>
      <c r="H5" s="10" t="s">
        <v>319</v>
      </c>
      <c r="I5" s="13" t="s">
        <v>320</v>
      </c>
      <c r="J5" s="10" t="s">
        <v>321</v>
      </c>
    </row>
    <row r="6" spans="1:10">
      <c r="A6" s="10"/>
      <c r="B6" s="10"/>
      <c r="C6" s="11"/>
      <c r="D6" s="12"/>
      <c r="E6" s="10"/>
      <c r="F6" s="10" t="s">
        <v>322</v>
      </c>
      <c r="G6" s="10" t="s">
        <v>323</v>
      </c>
      <c r="H6" s="10" t="s">
        <v>324</v>
      </c>
      <c r="I6" s="13" t="s">
        <v>325</v>
      </c>
      <c r="J6" s="10"/>
    </row>
    <row r="7" spans="1:10">
      <c r="A7" s="10"/>
      <c r="B7" s="10"/>
      <c r="C7" s="11"/>
      <c r="D7" s="12"/>
      <c r="E7" s="10"/>
      <c r="F7" s="10" t="s">
        <v>326</v>
      </c>
      <c r="G7" s="10" t="s">
        <v>327</v>
      </c>
      <c r="H7" s="10" t="s">
        <v>328</v>
      </c>
      <c r="I7" s="13" t="s">
        <v>329</v>
      </c>
      <c r="J7" s="10" t="s">
        <v>330</v>
      </c>
    </row>
    <row r="8" spans="1:10">
      <c r="A8" s="10"/>
      <c r="B8" s="10"/>
      <c r="C8" s="11"/>
      <c r="D8" s="12"/>
      <c r="E8" s="10"/>
      <c r="F8" s="10" t="s">
        <v>331</v>
      </c>
      <c r="G8" s="10" t="s">
        <v>332</v>
      </c>
      <c r="H8" s="10" t="s">
        <v>333</v>
      </c>
      <c r="I8" s="13" t="s">
        <v>334</v>
      </c>
      <c r="J8" s="10" t="s">
        <v>335</v>
      </c>
    </row>
    <row r="9" spans="1:10">
      <c r="A9" s="10"/>
      <c r="B9" s="10"/>
      <c r="C9" s="11"/>
      <c r="D9" s="12"/>
      <c r="E9" s="10" t="s">
        <v>336</v>
      </c>
      <c r="F9" s="10" t="s">
        <v>337</v>
      </c>
      <c r="G9" s="10" t="s">
        <v>338</v>
      </c>
      <c r="H9" s="10" t="s">
        <v>319</v>
      </c>
      <c r="I9" s="13" t="s">
        <v>320</v>
      </c>
      <c r="J9" s="10" t="s">
        <v>321</v>
      </c>
    </row>
    <row r="10" spans="1:10">
      <c r="A10" s="10"/>
      <c r="B10" s="10"/>
      <c r="C10" s="11"/>
      <c r="D10" s="12"/>
      <c r="E10" s="10" t="s">
        <v>339</v>
      </c>
      <c r="F10" s="10" t="s">
        <v>340</v>
      </c>
      <c r="G10" s="10" t="s">
        <v>341</v>
      </c>
      <c r="H10" s="10" t="s">
        <v>319</v>
      </c>
      <c r="I10" s="13" t="s">
        <v>342</v>
      </c>
      <c r="J10" s="10" t="s">
        <v>343</v>
      </c>
    </row>
    <row r="11" spans="1:10">
      <c r="A11" s="10"/>
      <c r="B11" s="10" t="s">
        <v>344</v>
      </c>
      <c r="C11" s="11">
        <v>17</v>
      </c>
      <c r="D11" s="12" t="s">
        <v>345</v>
      </c>
      <c r="E11" s="10" t="s">
        <v>316</v>
      </c>
      <c r="F11" s="10" t="s">
        <v>317</v>
      </c>
      <c r="G11" s="10" t="s">
        <v>346</v>
      </c>
      <c r="H11" s="10" t="s">
        <v>319</v>
      </c>
      <c r="I11" s="13" t="s">
        <v>320</v>
      </c>
      <c r="J11" s="10" t="s">
        <v>347</v>
      </c>
    </row>
    <row r="12" spans="1:10">
      <c r="A12" s="10"/>
      <c r="B12" s="10"/>
      <c r="C12" s="11"/>
      <c r="D12" s="12"/>
      <c r="E12" s="10"/>
      <c r="F12" s="10" t="s">
        <v>322</v>
      </c>
      <c r="G12" s="10" t="s">
        <v>323</v>
      </c>
      <c r="H12" s="10" t="s">
        <v>324</v>
      </c>
      <c r="I12" s="13" t="s">
        <v>325</v>
      </c>
      <c r="J12" s="10"/>
    </row>
    <row r="13" spans="1:10">
      <c r="A13" s="10"/>
      <c r="B13" s="10"/>
      <c r="C13" s="11"/>
      <c r="D13" s="12"/>
      <c r="E13" s="10"/>
      <c r="F13" s="10" t="s">
        <v>326</v>
      </c>
      <c r="G13" s="10" t="s">
        <v>327</v>
      </c>
      <c r="H13" s="10" t="s">
        <v>328</v>
      </c>
      <c r="I13" s="13" t="s">
        <v>329</v>
      </c>
      <c r="J13" s="10" t="s">
        <v>330</v>
      </c>
    </row>
    <row r="14" spans="1:10">
      <c r="A14" s="10"/>
      <c r="B14" s="10"/>
      <c r="C14" s="11"/>
      <c r="D14" s="12"/>
      <c r="E14" s="10"/>
      <c r="F14" s="10" t="s">
        <v>331</v>
      </c>
      <c r="G14" s="10" t="s">
        <v>348</v>
      </c>
      <c r="H14" s="10" t="s">
        <v>333</v>
      </c>
      <c r="I14" s="13" t="s">
        <v>349</v>
      </c>
      <c r="J14" s="10" t="s">
        <v>350</v>
      </c>
    </row>
    <row r="15" spans="1:10">
      <c r="A15" s="10"/>
      <c r="B15" s="10"/>
      <c r="C15" s="11"/>
      <c r="D15" s="12"/>
      <c r="E15" s="10" t="s">
        <v>336</v>
      </c>
      <c r="F15" s="10" t="s">
        <v>337</v>
      </c>
      <c r="G15" s="10" t="s">
        <v>351</v>
      </c>
      <c r="H15" s="10" t="s">
        <v>324</v>
      </c>
      <c r="I15" s="13" t="s">
        <v>325</v>
      </c>
      <c r="J15" s="10"/>
    </row>
    <row r="16" spans="1:10">
      <c r="A16" s="10"/>
      <c r="B16" s="10"/>
      <c r="C16" s="11"/>
      <c r="D16" s="12"/>
      <c r="E16" s="10" t="s">
        <v>339</v>
      </c>
      <c r="F16" s="10" t="s">
        <v>340</v>
      </c>
      <c r="G16" s="10" t="s">
        <v>352</v>
      </c>
      <c r="H16" s="10" t="s">
        <v>319</v>
      </c>
      <c r="I16" s="13" t="s">
        <v>353</v>
      </c>
      <c r="J16" s="10" t="s">
        <v>343</v>
      </c>
    </row>
    <row r="17" spans="1:10">
      <c r="A17" s="10"/>
      <c r="B17" s="10" t="s">
        <v>354</v>
      </c>
      <c r="C17" s="11">
        <v>2</v>
      </c>
      <c r="D17" s="12" t="s">
        <v>355</v>
      </c>
      <c r="E17" s="10" t="s">
        <v>316</v>
      </c>
      <c r="F17" s="10" t="s">
        <v>317</v>
      </c>
      <c r="G17" s="10" t="s">
        <v>356</v>
      </c>
      <c r="H17" s="10" t="s">
        <v>319</v>
      </c>
      <c r="I17" s="13" t="s">
        <v>357</v>
      </c>
      <c r="J17" s="10" t="s">
        <v>358</v>
      </c>
    </row>
    <row r="18" spans="1:10">
      <c r="A18" s="10"/>
      <c r="B18" s="10"/>
      <c r="C18" s="11"/>
      <c r="D18" s="12"/>
      <c r="E18" s="10"/>
      <c r="F18" s="10" t="s">
        <v>322</v>
      </c>
      <c r="G18" s="10" t="s">
        <v>359</v>
      </c>
      <c r="H18" s="10" t="s">
        <v>324</v>
      </c>
      <c r="I18" s="13" t="s">
        <v>325</v>
      </c>
      <c r="J18" s="10" t="s">
        <v>330</v>
      </c>
    </row>
    <row r="19" spans="1:10">
      <c r="A19" s="10"/>
      <c r="B19" s="10"/>
      <c r="C19" s="11"/>
      <c r="D19" s="12"/>
      <c r="E19" s="10"/>
      <c r="F19" s="10" t="s">
        <v>326</v>
      </c>
      <c r="G19" s="10" t="s">
        <v>327</v>
      </c>
      <c r="H19" s="10" t="s">
        <v>328</v>
      </c>
      <c r="I19" s="13" t="s">
        <v>329</v>
      </c>
      <c r="J19" s="10" t="s">
        <v>330</v>
      </c>
    </row>
    <row r="20" spans="1:10">
      <c r="A20" s="10"/>
      <c r="B20" s="10"/>
      <c r="C20" s="11"/>
      <c r="D20" s="12"/>
      <c r="E20" s="10"/>
      <c r="F20" s="10" t="s">
        <v>331</v>
      </c>
      <c r="G20" s="10" t="s">
        <v>360</v>
      </c>
      <c r="H20" s="10" t="s">
        <v>319</v>
      </c>
      <c r="I20" s="13" t="s">
        <v>334</v>
      </c>
      <c r="J20" s="10" t="s">
        <v>361</v>
      </c>
    </row>
    <row r="21" spans="1:10">
      <c r="A21" s="10"/>
      <c r="B21" s="10"/>
      <c r="C21" s="11"/>
      <c r="D21" s="12"/>
      <c r="E21" s="10" t="s">
        <v>336</v>
      </c>
      <c r="F21" s="10" t="s">
        <v>337</v>
      </c>
      <c r="G21" s="10" t="s">
        <v>362</v>
      </c>
      <c r="H21" s="10" t="s">
        <v>324</v>
      </c>
      <c r="I21" s="13" t="s">
        <v>325</v>
      </c>
      <c r="J21" s="10" t="s">
        <v>330</v>
      </c>
    </row>
    <row r="22" spans="1:10">
      <c r="A22" s="10"/>
      <c r="B22" s="10"/>
      <c r="C22" s="11"/>
      <c r="D22" s="12"/>
      <c r="E22" s="10" t="s">
        <v>339</v>
      </c>
      <c r="F22" s="10" t="s">
        <v>340</v>
      </c>
      <c r="G22" s="10" t="s">
        <v>363</v>
      </c>
      <c r="H22" s="10" t="s">
        <v>319</v>
      </c>
      <c r="I22" s="13" t="s">
        <v>342</v>
      </c>
      <c r="J22" s="10" t="s">
        <v>343</v>
      </c>
    </row>
    <row r="23" spans="1:10">
      <c r="A23" s="10"/>
      <c r="B23" s="10" t="s">
        <v>364</v>
      </c>
      <c r="C23" s="11">
        <v>60</v>
      </c>
      <c r="D23" s="12" t="s">
        <v>365</v>
      </c>
      <c r="E23" s="10" t="s">
        <v>316</v>
      </c>
      <c r="F23" s="10" t="s">
        <v>317</v>
      </c>
      <c r="G23" s="10" t="s">
        <v>366</v>
      </c>
      <c r="H23" s="10" t="s">
        <v>319</v>
      </c>
      <c r="I23" s="13" t="s">
        <v>367</v>
      </c>
      <c r="J23" s="10" t="s">
        <v>321</v>
      </c>
    </row>
    <row r="24" spans="1:10">
      <c r="A24" s="10"/>
      <c r="B24" s="10"/>
      <c r="C24" s="11"/>
      <c r="D24" s="12"/>
      <c r="E24" s="10"/>
      <c r="F24" s="10" t="s">
        <v>322</v>
      </c>
      <c r="G24" s="10" t="s">
        <v>368</v>
      </c>
      <c r="H24" s="10" t="s">
        <v>324</v>
      </c>
      <c r="I24" s="13" t="s">
        <v>325</v>
      </c>
      <c r="J24" s="10"/>
    </row>
    <row r="25" spans="1:10">
      <c r="A25" s="10"/>
      <c r="B25" s="10"/>
      <c r="C25" s="11"/>
      <c r="D25" s="12"/>
      <c r="E25" s="10"/>
      <c r="F25" s="10" t="s">
        <v>326</v>
      </c>
      <c r="G25" s="10" t="s">
        <v>327</v>
      </c>
      <c r="H25" s="10" t="s">
        <v>328</v>
      </c>
      <c r="I25" s="13" t="s">
        <v>329</v>
      </c>
      <c r="J25" s="10" t="s">
        <v>330</v>
      </c>
    </row>
    <row r="26" spans="1:10">
      <c r="A26" s="10"/>
      <c r="B26" s="10"/>
      <c r="C26" s="11"/>
      <c r="D26" s="12"/>
      <c r="E26" s="10"/>
      <c r="F26" s="10" t="s">
        <v>331</v>
      </c>
      <c r="G26" s="10" t="s">
        <v>369</v>
      </c>
      <c r="H26" s="10" t="s">
        <v>333</v>
      </c>
      <c r="I26" s="13" t="s">
        <v>370</v>
      </c>
      <c r="J26" s="10" t="s">
        <v>361</v>
      </c>
    </row>
    <row r="27" spans="1:10">
      <c r="A27" s="10"/>
      <c r="B27" s="10"/>
      <c r="C27" s="11"/>
      <c r="D27" s="12"/>
      <c r="E27" s="10" t="s">
        <v>336</v>
      </c>
      <c r="F27" s="10" t="s">
        <v>337</v>
      </c>
      <c r="G27" s="10" t="s">
        <v>362</v>
      </c>
      <c r="H27" s="10" t="s">
        <v>324</v>
      </c>
      <c r="I27" s="13" t="s">
        <v>325</v>
      </c>
      <c r="J27" s="10"/>
    </row>
    <row r="28" spans="1:10">
      <c r="A28" s="10"/>
      <c r="B28" s="10"/>
      <c r="C28" s="11"/>
      <c r="D28" s="12"/>
      <c r="E28" s="10" t="s">
        <v>339</v>
      </c>
      <c r="F28" s="10" t="s">
        <v>340</v>
      </c>
      <c r="G28" s="10" t="s">
        <v>371</v>
      </c>
      <c r="H28" s="10" t="s">
        <v>319</v>
      </c>
      <c r="I28" s="13" t="s">
        <v>342</v>
      </c>
      <c r="J28" s="10" t="s">
        <v>343</v>
      </c>
    </row>
    <row r="29" spans="1:10">
      <c r="A29" s="10"/>
      <c r="B29" s="10" t="s">
        <v>372</v>
      </c>
      <c r="C29" s="11">
        <v>5</v>
      </c>
      <c r="D29" s="12" t="s">
        <v>373</v>
      </c>
      <c r="E29" s="10" t="s">
        <v>316</v>
      </c>
      <c r="F29" s="10" t="s">
        <v>322</v>
      </c>
      <c r="G29" s="10" t="s">
        <v>374</v>
      </c>
      <c r="H29" s="10" t="s">
        <v>324</v>
      </c>
      <c r="I29" s="13" t="s">
        <v>325</v>
      </c>
      <c r="J29" s="10" t="s">
        <v>330</v>
      </c>
    </row>
    <row r="30" spans="1:10">
      <c r="A30" s="10"/>
      <c r="B30" s="10"/>
      <c r="C30" s="11"/>
      <c r="D30" s="12"/>
      <c r="E30" s="10"/>
      <c r="F30" s="10" t="s">
        <v>326</v>
      </c>
      <c r="G30" s="10" t="s">
        <v>375</v>
      </c>
      <c r="H30" s="10" t="s">
        <v>328</v>
      </c>
      <c r="I30" s="13" t="s">
        <v>329</v>
      </c>
      <c r="J30" s="10" t="s">
        <v>330</v>
      </c>
    </row>
    <row r="31" spans="1:10">
      <c r="A31" s="10"/>
      <c r="B31" s="10"/>
      <c r="C31" s="11"/>
      <c r="D31" s="12"/>
      <c r="E31" s="10"/>
      <c r="F31" s="10" t="s">
        <v>331</v>
      </c>
      <c r="G31" s="10" t="s">
        <v>376</v>
      </c>
      <c r="H31" s="10" t="s">
        <v>324</v>
      </c>
      <c r="I31" s="13" t="s">
        <v>325</v>
      </c>
      <c r="J31" s="10" t="s">
        <v>330</v>
      </c>
    </row>
    <row r="32" spans="1:10">
      <c r="A32" s="10"/>
      <c r="B32" s="10"/>
      <c r="C32" s="11"/>
      <c r="D32" s="12"/>
      <c r="E32" s="10" t="s">
        <v>336</v>
      </c>
      <c r="F32" s="10" t="s">
        <v>337</v>
      </c>
      <c r="G32" s="10" t="s">
        <v>377</v>
      </c>
      <c r="H32" s="10" t="s">
        <v>324</v>
      </c>
      <c r="I32" s="13" t="s">
        <v>325</v>
      </c>
      <c r="J32" s="10" t="s">
        <v>330</v>
      </c>
    </row>
    <row r="33" spans="1:10">
      <c r="A33" s="10"/>
      <c r="B33" s="10"/>
      <c r="C33" s="11"/>
      <c r="D33" s="12"/>
      <c r="E33" s="10" t="s">
        <v>339</v>
      </c>
      <c r="F33" s="10" t="s">
        <v>340</v>
      </c>
      <c r="G33" s="10" t="s">
        <v>363</v>
      </c>
      <c r="H33" s="10" t="s">
        <v>319</v>
      </c>
      <c r="I33" s="13" t="s">
        <v>342</v>
      </c>
      <c r="J33" s="10" t="s">
        <v>343</v>
      </c>
    </row>
    <row r="34" spans="1:10">
      <c r="A34" s="10"/>
      <c r="B34" s="10" t="s">
        <v>378</v>
      </c>
      <c r="C34" s="11">
        <v>1.5</v>
      </c>
      <c r="D34" s="12" t="s">
        <v>379</v>
      </c>
      <c r="E34" s="10" t="s">
        <v>316</v>
      </c>
      <c r="F34" s="10" t="s">
        <v>322</v>
      </c>
      <c r="G34" s="10" t="s">
        <v>380</v>
      </c>
      <c r="H34" s="10" t="s">
        <v>324</v>
      </c>
      <c r="I34" s="13" t="s">
        <v>325</v>
      </c>
      <c r="J34" s="10" t="s">
        <v>330</v>
      </c>
    </row>
    <row r="35" spans="1:10">
      <c r="A35" s="10"/>
      <c r="B35" s="10"/>
      <c r="C35" s="11"/>
      <c r="D35" s="12"/>
      <c r="E35" s="10"/>
      <c r="F35" s="10" t="s">
        <v>326</v>
      </c>
      <c r="G35" s="10" t="s">
        <v>381</v>
      </c>
      <c r="H35" s="10" t="s">
        <v>328</v>
      </c>
      <c r="I35" s="13" t="s">
        <v>329</v>
      </c>
      <c r="J35" s="10" t="s">
        <v>330</v>
      </c>
    </row>
    <row r="36" spans="1:10">
      <c r="A36" s="10"/>
      <c r="B36" s="10"/>
      <c r="C36" s="11"/>
      <c r="D36" s="12"/>
      <c r="E36" s="10"/>
      <c r="F36" s="10" t="s">
        <v>331</v>
      </c>
      <c r="G36" s="10" t="s">
        <v>382</v>
      </c>
      <c r="H36" s="10" t="s">
        <v>324</v>
      </c>
      <c r="I36" s="13" t="s">
        <v>325</v>
      </c>
      <c r="J36" s="10" t="s">
        <v>383</v>
      </c>
    </row>
    <row r="37" spans="1:10">
      <c r="A37" s="10"/>
      <c r="B37" s="10"/>
      <c r="C37" s="11"/>
      <c r="D37" s="12"/>
      <c r="E37" s="10" t="s">
        <v>336</v>
      </c>
      <c r="F37" s="10" t="s">
        <v>337</v>
      </c>
      <c r="G37" s="10" t="s">
        <v>384</v>
      </c>
      <c r="H37" s="10" t="s">
        <v>324</v>
      </c>
      <c r="I37" s="13" t="s">
        <v>325</v>
      </c>
      <c r="J37" s="10" t="s">
        <v>330</v>
      </c>
    </row>
    <row r="38" spans="1:10">
      <c r="A38" s="10"/>
      <c r="B38" s="10"/>
      <c r="C38" s="11"/>
      <c r="D38" s="12"/>
      <c r="E38" s="10" t="s">
        <v>339</v>
      </c>
      <c r="F38" s="10" t="s">
        <v>340</v>
      </c>
      <c r="G38" s="10" t="s">
        <v>363</v>
      </c>
      <c r="H38" s="10" t="s">
        <v>319</v>
      </c>
      <c r="I38" s="13" t="s">
        <v>342</v>
      </c>
      <c r="J38" s="10" t="s">
        <v>343</v>
      </c>
    </row>
    <row r="39" spans="1:10">
      <c r="A39" s="10"/>
      <c r="B39" s="10" t="s">
        <v>385</v>
      </c>
      <c r="C39" s="11">
        <v>18.12</v>
      </c>
      <c r="D39" s="12" t="s">
        <v>386</v>
      </c>
      <c r="E39" s="10" t="s">
        <v>316</v>
      </c>
      <c r="F39" s="10" t="s">
        <v>322</v>
      </c>
      <c r="G39" s="10" t="s">
        <v>387</v>
      </c>
      <c r="H39" s="10" t="s">
        <v>324</v>
      </c>
      <c r="I39" s="13" t="s">
        <v>325</v>
      </c>
      <c r="J39" s="10" t="s">
        <v>330</v>
      </c>
    </row>
    <row r="40" spans="1:10">
      <c r="A40" s="10"/>
      <c r="B40" s="10"/>
      <c r="C40" s="11"/>
      <c r="D40" s="12"/>
      <c r="E40" s="10"/>
      <c r="F40" s="10" t="s">
        <v>326</v>
      </c>
      <c r="G40" s="10" t="s">
        <v>388</v>
      </c>
      <c r="H40" s="10" t="s">
        <v>328</v>
      </c>
      <c r="I40" s="13" t="s">
        <v>329</v>
      </c>
      <c r="J40" s="10" t="s">
        <v>330</v>
      </c>
    </row>
    <row r="41" spans="1:10">
      <c r="A41" s="10"/>
      <c r="B41" s="10"/>
      <c r="C41" s="11"/>
      <c r="D41" s="12"/>
      <c r="E41" s="10"/>
      <c r="F41" s="10" t="s">
        <v>331</v>
      </c>
      <c r="G41" s="10" t="s">
        <v>389</v>
      </c>
      <c r="H41" s="10" t="s">
        <v>324</v>
      </c>
      <c r="I41" s="13" t="s">
        <v>325</v>
      </c>
      <c r="J41" s="10" t="s">
        <v>383</v>
      </c>
    </row>
    <row r="42" spans="1:10">
      <c r="A42" s="10"/>
      <c r="B42" s="10"/>
      <c r="C42" s="11"/>
      <c r="D42" s="12"/>
      <c r="E42" s="10" t="s">
        <v>336</v>
      </c>
      <c r="F42" s="10" t="s">
        <v>337</v>
      </c>
      <c r="G42" s="10" t="s">
        <v>390</v>
      </c>
      <c r="H42" s="10" t="s">
        <v>324</v>
      </c>
      <c r="I42" s="13" t="s">
        <v>325</v>
      </c>
      <c r="J42" s="10" t="s">
        <v>330</v>
      </c>
    </row>
    <row r="43" spans="1:10">
      <c r="A43" s="10"/>
      <c r="B43" s="10"/>
      <c r="C43" s="11"/>
      <c r="D43" s="12"/>
      <c r="E43" s="10" t="s">
        <v>339</v>
      </c>
      <c r="F43" s="10" t="s">
        <v>340</v>
      </c>
      <c r="G43" s="10" t="s">
        <v>363</v>
      </c>
      <c r="H43" s="10" t="s">
        <v>319</v>
      </c>
      <c r="I43" s="13" t="s">
        <v>342</v>
      </c>
      <c r="J43" s="10" t="s">
        <v>343</v>
      </c>
    </row>
  </sheetData>
  <mergeCells count="40">
    <mergeCell ref="A1:J1"/>
    <mergeCell ref="A3:A4"/>
    <mergeCell ref="A5:A43"/>
    <mergeCell ref="B3:B4"/>
    <mergeCell ref="B5:B10"/>
    <mergeCell ref="B11:B16"/>
    <mergeCell ref="B17:B22"/>
    <mergeCell ref="B23:B28"/>
    <mergeCell ref="B29:B33"/>
    <mergeCell ref="B34:B38"/>
    <mergeCell ref="B39:B43"/>
    <mergeCell ref="C3:C4"/>
    <mergeCell ref="C5:C10"/>
    <mergeCell ref="C11:C16"/>
    <mergeCell ref="C17:C22"/>
    <mergeCell ref="C23:C28"/>
    <mergeCell ref="C29:C33"/>
    <mergeCell ref="C34:C38"/>
    <mergeCell ref="C39:C43"/>
    <mergeCell ref="D3:D4"/>
    <mergeCell ref="D5:D10"/>
    <mergeCell ref="D11:D16"/>
    <mergeCell ref="D17:D22"/>
    <mergeCell ref="D23:D28"/>
    <mergeCell ref="D29:D33"/>
    <mergeCell ref="D34:D38"/>
    <mergeCell ref="D39:D43"/>
    <mergeCell ref="E3:E4"/>
    <mergeCell ref="E5:E8"/>
    <mergeCell ref="E11:E14"/>
    <mergeCell ref="E17:E20"/>
    <mergeCell ref="E23:E26"/>
    <mergeCell ref="E29:E31"/>
    <mergeCell ref="E34:E36"/>
    <mergeCell ref="E39:E41"/>
    <mergeCell ref="F3:F4"/>
    <mergeCell ref="G3:G4"/>
    <mergeCell ref="H3:H4"/>
    <mergeCell ref="I3:I4"/>
    <mergeCell ref="J3:J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C37" sqref="C3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6"/>
      <c r="B1" s="24"/>
      <c r="D1" s="67"/>
      <c r="E1" s="24" t="s">
        <v>2</v>
      </c>
      <c r="F1" s="59" t="s">
        <v>3</v>
      </c>
    </row>
    <row r="2" ht="22.9" customHeight="1" spans="1:6">
      <c r="A2" s="69"/>
      <c r="B2" s="70" t="s">
        <v>4</v>
      </c>
      <c r="C2" s="70"/>
      <c r="D2" s="70"/>
      <c r="E2" s="70"/>
      <c r="F2" s="59"/>
    </row>
    <row r="3" ht="19.5" customHeight="1" spans="1:6">
      <c r="A3" s="69"/>
      <c r="B3" s="29" t="s">
        <v>5</v>
      </c>
      <c r="D3" s="25"/>
      <c r="E3" s="71" t="s">
        <v>6</v>
      </c>
      <c r="F3" s="59"/>
    </row>
    <row r="4" ht="24.4" customHeight="1" spans="1:6">
      <c r="A4" s="69"/>
      <c r="B4" s="52" t="s">
        <v>7</v>
      </c>
      <c r="C4" s="52"/>
      <c r="D4" s="52" t="s">
        <v>8</v>
      </c>
      <c r="E4" s="52"/>
      <c r="F4" s="59"/>
    </row>
    <row r="5" ht="24.4" customHeight="1" spans="1:6">
      <c r="A5" s="69"/>
      <c r="B5" s="52" t="s">
        <v>9</v>
      </c>
      <c r="C5" s="52" t="s">
        <v>10</v>
      </c>
      <c r="D5" s="52" t="s">
        <v>9</v>
      </c>
      <c r="E5" s="52" t="s">
        <v>10</v>
      </c>
      <c r="F5" s="59"/>
    </row>
    <row r="6" ht="22.9" customHeight="1" spans="1:6">
      <c r="A6" s="30"/>
      <c r="B6" s="56" t="s">
        <v>11</v>
      </c>
      <c r="C6" s="57">
        <v>213.81</v>
      </c>
      <c r="D6" s="56" t="s">
        <v>12</v>
      </c>
      <c r="E6" s="57"/>
      <c r="F6" s="45"/>
    </row>
    <row r="7" ht="22.9" customHeight="1" spans="1:6">
      <c r="A7" s="30"/>
      <c r="B7" s="56" t="s">
        <v>13</v>
      </c>
      <c r="C7" s="57"/>
      <c r="D7" s="56" t="s">
        <v>14</v>
      </c>
      <c r="E7" s="57"/>
      <c r="F7" s="45"/>
    </row>
    <row r="8" ht="22.9" customHeight="1" spans="1:6">
      <c r="A8" s="30"/>
      <c r="B8" s="56" t="s">
        <v>15</v>
      </c>
      <c r="C8" s="57"/>
      <c r="D8" s="56" t="s">
        <v>16</v>
      </c>
      <c r="E8" s="57"/>
      <c r="F8" s="45"/>
    </row>
    <row r="9" ht="22.9" customHeight="1" spans="1:6">
      <c r="A9" s="30"/>
      <c r="B9" s="56" t="s">
        <v>17</v>
      </c>
      <c r="C9" s="57"/>
      <c r="D9" s="56" t="s">
        <v>18</v>
      </c>
      <c r="E9" s="57"/>
      <c r="F9" s="45"/>
    </row>
    <row r="10" ht="22.9" customHeight="1" spans="1:6">
      <c r="A10" s="30"/>
      <c r="B10" s="56" t="s">
        <v>19</v>
      </c>
      <c r="C10" s="57"/>
      <c r="D10" s="56" t="s">
        <v>20</v>
      </c>
      <c r="E10" s="57"/>
      <c r="F10" s="45"/>
    </row>
    <row r="11" ht="22.9" customHeight="1" spans="1:6">
      <c r="A11" s="30"/>
      <c r="B11" s="56" t="s">
        <v>21</v>
      </c>
      <c r="C11" s="57"/>
      <c r="D11" s="56" t="s">
        <v>22</v>
      </c>
      <c r="E11" s="57"/>
      <c r="F11" s="45"/>
    </row>
    <row r="12" ht="22.9" customHeight="1" spans="1:6">
      <c r="A12" s="30"/>
      <c r="B12" s="56" t="s">
        <v>23</v>
      </c>
      <c r="C12" s="57"/>
      <c r="D12" s="56" t="s">
        <v>24</v>
      </c>
      <c r="E12" s="57"/>
      <c r="F12" s="45"/>
    </row>
    <row r="13" ht="22.9" customHeight="1" spans="1:6">
      <c r="A13" s="30"/>
      <c r="B13" s="56" t="s">
        <v>23</v>
      </c>
      <c r="C13" s="57"/>
      <c r="D13" s="56" t="s">
        <v>25</v>
      </c>
      <c r="E13" s="57">
        <f>238.47-39</f>
        <v>199.47</v>
      </c>
      <c r="F13" s="45"/>
    </row>
    <row r="14" ht="22.9" customHeight="1" spans="1:6">
      <c r="A14" s="30"/>
      <c r="B14" s="56" t="s">
        <v>23</v>
      </c>
      <c r="C14" s="57"/>
      <c r="D14" s="56" t="s">
        <v>26</v>
      </c>
      <c r="E14" s="57"/>
      <c r="F14" s="45"/>
    </row>
    <row r="15" ht="22.9" customHeight="1" spans="1:6">
      <c r="A15" s="30"/>
      <c r="B15" s="56" t="s">
        <v>23</v>
      </c>
      <c r="C15" s="57"/>
      <c r="D15" s="56" t="s">
        <v>27</v>
      </c>
      <c r="E15" s="57">
        <v>2.93</v>
      </c>
      <c r="F15" s="45"/>
    </row>
    <row r="16" ht="22.9" customHeight="1" spans="1:6">
      <c r="A16" s="30"/>
      <c r="B16" s="56" t="s">
        <v>23</v>
      </c>
      <c r="C16" s="57"/>
      <c r="D16" s="56" t="s">
        <v>28</v>
      </c>
      <c r="E16" s="57"/>
      <c r="F16" s="45"/>
    </row>
    <row r="17" ht="22.9" customHeight="1" spans="1:6">
      <c r="A17" s="30"/>
      <c r="B17" s="56" t="s">
        <v>23</v>
      </c>
      <c r="C17" s="57"/>
      <c r="D17" s="56" t="s">
        <v>29</v>
      </c>
      <c r="E17" s="57"/>
      <c r="F17" s="45"/>
    </row>
    <row r="18" ht="22.9" customHeight="1" spans="1:6">
      <c r="A18" s="30"/>
      <c r="B18" s="56" t="s">
        <v>23</v>
      </c>
      <c r="C18" s="57"/>
      <c r="D18" s="56" t="s">
        <v>30</v>
      </c>
      <c r="E18" s="57"/>
      <c r="F18" s="45"/>
    </row>
    <row r="19" ht="22.9" customHeight="1" spans="1:6">
      <c r="A19" s="30"/>
      <c r="B19" s="56" t="s">
        <v>23</v>
      </c>
      <c r="C19" s="57"/>
      <c r="D19" s="56" t="s">
        <v>31</v>
      </c>
      <c r="E19" s="57"/>
      <c r="F19" s="45"/>
    </row>
    <row r="20" ht="22.9" customHeight="1" spans="1:6">
      <c r="A20" s="30"/>
      <c r="B20" s="56" t="s">
        <v>23</v>
      </c>
      <c r="C20" s="57"/>
      <c r="D20" s="56" t="s">
        <v>32</v>
      </c>
      <c r="E20" s="57"/>
      <c r="F20" s="45"/>
    </row>
    <row r="21" ht="22.9" customHeight="1" spans="1:6">
      <c r="A21" s="30"/>
      <c r="B21" s="56" t="s">
        <v>23</v>
      </c>
      <c r="C21" s="57"/>
      <c r="D21" s="56" t="s">
        <v>33</v>
      </c>
      <c r="E21" s="57"/>
      <c r="F21" s="45"/>
    </row>
    <row r="22" ht="22.9" customHeight="1" spans="1:6">
      <c r="A22" s="30"/>
      <c r="B22" s="56" t="s">
        <v>23</v>
      </c>
      <c r="C22" s="57"/>
      <c r="D22" s="56" t="s">
        <v>34</v>
      </c>
      <c r="E22" s="57"/>
      <c r="F22" s="45"/>
    </row>
    <row r="23" ht="22.9" customHeight="1" spans="1:6">
      <c r="A23" s="30"/>
      <c r="B23" s="56" t="s">
        <v>23</v>
      </c>
      <c r="C23" s="57"/>
      <c r="D23" s="56" t="s">
        <v>35</v>
      </c>
      <c r="E23" s="57"/>
      <c r="F23" s="45"/>
    </row>
    <row r="24" ht="22.9" customHeight="1" spans="1:6">
      <c r="A24" s="30"/>
      <c r="B24" s="56" t="s">
        <v>23</v>
      </c>
      <c r="C24" s="57"/>
      <c r="D24" s="56" t="s">
        <v>36</v>
      </c>
      <c r="E24" s="57"/>
      <c r="F24" s="45"/>
    </row>
    <row r="25" ht="22.9" customHeight="1" spans="1:6">
      <c r="A25" s="30"/>
      <c r="B25" s="56" t="s">
        <v>23</v>
      </c>
      <c r="C25" s="57"/>
      <c r="D25" s="56" t="s">
        <v>37</v>
      </c>
      <c r="E25" s="57">
        <v>11.41</v>
      </c>
      <c r="F25" s="45"/>
    </row>
    <row r="26" ht="22.9" customHeight="1" spans="1:6">
      <c r="A26" s="30"/>
      <c r="B26" s="56" t="s">
        <v>23</v>
      </c>
      <c r="C26" s="57"/>
      <c r="D26" s="56" t="s">
        <v>38</v>
      </c>
      <c r="E26" s="57"/>
      <c r="F26" s="45"/>
    </row>
    <row r="27" ht="22.9" customHeight="1" spans="1:6">
      <c r="A27" s="30"/>
      <c r="B27" s="56" t="s">
        <v>23</v>
      </c>
      <c r="C27" s="57"/>
      <c r="D27" s="56" t="s">
        <v>39</v>
      </c>
      <c r="E27" s="57"/>
      <c r="F27" s="45"/>
    </row>
    <row r="28" ht="22.9" customHeight="1" spans="1:6">
      <c r="A28" s="30"/>
      <c r="B28" s="56" t="s">
        <v>23</v>
      </c>
      <c r="C28" s="57"/>
      <c r="D28" s="56" t="s">
        <v>40</v>
      </c>
      <c r="E28" s="57"/>
      <c r="F28" s="45"/>
    </row>
    <row r="29" ht="22.9" customHeight="1" spans="1:6">
      <c r="A29" s="30"/>
      <c r="B29" s="56" t="s">
        <v>23</v>
      </c>
      <c r="C29" s="57"/>
      <c r="D29" s="56" t="s">
        <v>41</v>
      </c>
      <c r="E29" s="57"/>
      <c r="F29" s="45"/>
    </row>
    <row r="30" ht="22.9" customHeight="1" spans="1:6">
      <c r="A30" s="30"/>
      <c r="B30" s="56" t="s">
        <v>23</v>
      </c>
      <c r="C30" s="57"/>
      <c r="D30" s="56" t="s">
        <v>42</v>
      </c>
      <c r="E30" s="57">
        <f>98.69-25</f>
        <v>73.69</v>
      </c>
      <c r="F30" s="45"/>
    </row>
    <row r="31" ht="22.9" customHeight="1" spans="1:6">
      <c r="A31" s="30"/>
      <c r="B31" s="56" t="s">
        <v>23</v>
      </c>
      <c r="C31" s="57"/>
      <c r="D31" s="56" t="s">
        <v>43</v>
      </c>
      <c r="E31" s="57"/>
      <c r="F31" s="45"/>
    </row>
    <row r="32" ht="22.9" customHeight="1" spans="1:6">
      <c r="A32" s="30"/>
      <c r="B32" s="56" t="s">
        <v>23</v>
      </c>
      <c r="C32" s="57"/>
      <c r="D32" s="56" t="s">
        <v>44</v>
      </c>
      <c r="E32" s="57"/>
      <c r="F32" s="45"/>
    </row>
    <row r="33" ht="22.9" customHeight="1" spans="1:6">
      <c r="A33" s="30"/>
      <c r="B33" s="56" t="s">
        <v>23</v>
      </c>
      <c r="C33" s="57"/>
      <c r="D33" s="56" t="s">
        <v>45</v>
      </c>
      <c r="E33" s="57"/>
      <c r="F33" s="45"/>
    </row>
    <row r="34" ht="22.9" customHeight="1" spans="1:6">
      <c r="A34" s="30"/>
      <c r="B34" s="56" t="s">
        <v>23</v>
      </c>
      <c r="C34" s="57"/>
      <c r="D34" s="56" t="s">
        <v>46</v>
      </c>
      <c r="E34" s="57"/>
      <c r="F34" s="45"/>
    </row>
    <row r="35" ht="22.9" customHeight="1" spans="1:6">
      <c r="A35" s="30"/>
      <c r="B35" s="56" t="s">
        <v>23</v>
      </c>
      <c r="C35" s="57"/>
      <c r="D35" s="56" t="s">
        <v>47</v>
      </c>
      <c r="E35" s="57"/>
      <c r="F35" s="45"/>
    </row>
    <row r="36" ht="22.9" customHeight="1" spans="1:6">
      <c r="A36" s="33"/>
      <c r="B36" s="53" t="s">
        <v>48</v>
      </c>
      <c r="C36" s="54">
        <v>213.81</v>
      </c>
      <c r="D36" s="53" t="s">
        <v>49</v>
      </c>
      <c r="E36" s="54">
        <v>287.5</v>
      </c>
      <c r="F36" s="46"/>
    </row>
    <row r="37" ht="22.9" customHeight="1" spans="1:6">
      <c r="A37" s="30"/>
      <c r="B37" s="56" t="s">
        <v>50</v>
      </c>
      <c r="C37" s="57"/>
      <c r="D37" s="56" t="s">
        <v>51</v>
      </c>
      <c r="E37" s="57"/>
      <c r="F37" s="73"/>
    </row>
    <row r="38" ht="22.9" customHeight="1" spans="1:6">
      <c r="A38" s="74"/>
      <c r="B38" s="56" t="s">
        <v>52</v>
      </c>
      <c r="C38" s="57">
        <v>73.69</v>
      </c>
      <c r="D38" s="56" t="s">
        <v>53</v>
      </c>
      <c r="E38" s="57"/>
      <c r="F38" s="73"/>
    </row>
    <row r="39" ht="22.9" customHeight="1" spans="1:6">
      <c r="A39" s="74"/>
      <c r="B39" s="75"/>
      <c r="C39" s="75"/>
      <c r="D39" s="56" t="s">
        <v>54</v>
      </c>
      <c r="E39" s="57"/>
      <c r="F39" s="73"/>
    </row>
    <row r="40" ht="22.9" customHeight="1" spans="1:6">
      <c r="A40" s="76"/>
      <c r="B40" s="53" t="s">
        <v>55</v>
      </c>
      <c r="C40" s="54">
        <v>287.5</v>
      </c>
      <c r="D40" s="53" t="s">
        <v>56</v>
      </c>
      <c r="E40" s="54">
        <v>287.5</v>
      </c>
      <c r="F40" s="77"/>
    </row>
    <row r="41" ht="9.75" customHeight="1" spans="1:6">
      <c r="A41" s="72"/>
      <c r="B41" s="72"/>
      <c r="C41" s="78"/>
      <c r="D41" s="78"/>
      <c r="E41" s="72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3"/>
      <c r="B1" s="24"/>
      <c r="C1" s="25"/>
      <c r="D1" s="26"/>
      <c r="E1" s="26"/>
      <c r="F1" s="26"/>
      <c r="G1" s="25"/>
      <c r="H1" s="25"/>
      <c r="I1" s="25"/>
      <c r="L1" s="25"/>
      <c r="M1" s="25"/>
      <c r="N1" s="41" t="s">
        <v>57</v>
      </c>
      <c r="O1" s="30"/>
    </row>
    <row r="2" ht="22.9" customHeight="1" spans="1:15">
      <c r="A2" s="23"/>
      <c r="B2" s="27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0" t="s">
        <v>3</v>
      </c>
    </row>
    <row r="3" ht="19.5" customHeight="1" spans="1:15">
      <c r="A3" s="28"/>
      <c r="B3" s="29" t="s">
        <v>5</v>
      </c>
      <c r="C3" s="29"/>
      <c r="D3" s="28"/>
      <c r="E3" s="28"/>
      <c r="F3" s="63"/>
      <c r="G3" s="28"/>
      <c r="H3" s="63"/>
      <c r="I3" s="63"/>
      <c r="J3" s="63"/>
      <c r="K3" s="63"/>
      <c r="L3" s="63"/>
      <c r="M3" s="63"/>
      <c r="N3" s="42" t="s">
        <v>6</v>
      </c>
      <c r="O3" s="43"/>
    </row>
    <row r="4" ht="24.4" customHeight="1" spans="1:15">
      <c r="A4" s="32"/>
      <c r="B4" s="48" t="s">
        <v>9</v>
      </c>
      <c r="C4" s="48"/>
      <c r="D4" s="48" t="s">
        <v>59</v>
      </c>
      <c r="E4" s="48" t="s">
        <v>60</v>
      </c>
      <c r="F4" s="48" t="s">
        <v>61</v>
      </c>
      <c r="G4" s="48" t="s">
        <v>62</v>
      </c>
      <c r="H4" s="48" t="s">
        <v>63</v>
      </c>
      <c r="I4" s="48" t="s">
        <v>64</v>
      </c>
      <c r="J4" s="48" t="s">
        <v>65</v>
      </c>
      <c r="K4" s="48" t="s">
        <v>66</v>
      </c>
      <c r="L4" s="48" t="s">
        <v>67</v>
      </c>
      <c r="M4" s="48" t="s">
        <v>68</v>
      </c>
      <c r="N4" s="48" t="s">
        <v>69</v>
      </c>
      <c r="O4" s="45"/>
    </row>
    <row r="5" ht="24.4" customHeight="1" spans="1:15">
      <c r="A5" s="32"/>
      <c r="B5" s="48" t="s">
        <v>70</v>
      </c>
      <c r="C5" s="48" t="s">
        <v>71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/>
    </row>
    <row r="6" ht="24.4" customHeight="1" spans="1:15">
      <c r="A6" s="32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5"/>
    </row>
    <row r="7" ht="22.9" customHeight="1" spans="1:15">
      <c r="A7" s="33"/>
      <c r="B7" s="34"/>
      <c r="C7" s="34" t="s">
        <v>72</v>
      </c>
      <c r="D7" s="35">
        <v>287.5</v>
      </c>
      <c r="E7" s="35">
        <v>73.69</v>
      </c>
      <c r="F7" s="35">
        <v>213.81</v>
      </c>
      <c r="G7" s="35"/>
      <c r="H7" s="35"/>
      <c r="I7" s="35"/>
      <c r="J7" s="35"/>
      <c r="K7" s="35"/>
      <c r="L7" s="35"/>
      <c r="M7" s="35"/>
      <c r="N7" s="35"/>
      <c r="O7" s="46"/>
    </row>
    <row r="8" ht="22.9" customHeight="1" spans="1:15">
      <c r="A8" s="32"/>
      <c r="B8" s="36"/>
      <c r="C8" s="36" t="s">
        <v>23</v>
      </c>
      <c r="D8" s="37">
        <v>287.5</v>
      </c>
      <c r="E8" s="37">
        <v>73.69</v>
      </c>
      <c r="F8" s="38">
        <v>213.81</v>
      </c>
      <c r="G8" s="37"/>
      <c r="H8" s="37"/>
      <c r="I8" s="37"/>
      <c r="J8" s="37"/>
      <c r="K8" s="37"/>
      <c r="L8" s="37"/>
      <c r="M8" s="37"/>
      <c r="N8" s="37"/>
      <c r="O8" s="44"/>
    </row>
    <row r="9" ht="22.9" customHeight="1" spans="1:15">
      <c r="A9" s="32"/>
      <c r="B9" s="36" t="s">
        <v>73</v>
      </c>
      <c r="C9" s="36" t="s">
        <v>74</v>
      </c>
      <c r="D9" s="37">
        <v>287.5</v>
      </c>
      <c r="E9" s="38">
        <v>73.69</v>
      </c>
      <c r="F9" s="38">
        <v>213.81</v>
      </c>
      <c r="G9" s="38"/>
      <c r="H9" s="38"/>
      <c r="I9" s="38"/>
      <c r="J9" s="38"/>
      <c r="K9" s="38"/>
      <c r="L9" s="38"/>
      <c r="M9" s="38"/>
      <c r="N9" s="38"/>
      <c r="O9" s="44"/>
    </row>
    <row r="10" ht="9.75" customHeight="1" spans="1: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3"/>
      <c r="B1" s="24"/>
      <c r="C1" s="24"/>
      <c r="D1" s="24"/>
      <c r="E1" s="25"/>
      <c r="F1" s="25"/>
      <c r="G1" s="26"/>
      <c r="H1" s="26"/>
      <c r="I1" s="26"/>
      <c r="J1" s="26"/>
      <c r="K1" s="41" t="s">
        <v>75</v>
      </c>
      <c r="L1" s="30"/>
    </row>
    <row r="2" ht="22.9" customHeight="1" spans="1:12">
      <c r="A2" s="23"/>
      <c r="B2" s="27" t="s">
        <v>76</v>
      </c>
      <c r="C2" s="27"/>
      <c r="D2" s="27"/>
      <c r="E2" s="27"/>
      <c r="F2" s="27"/>
      <c r="G2" s="27"/>
      <c r="H2" s="27"/>
      <c r="I2" s="27"/>
      <c r="J2" s="27"/>
      <c r="K2" s="27"/>
      <c r="L2" s="30" t="s">
        <v>3</v>
      </c>
    </row>
    <row r="3" ht="19.5" customHeight="1" spans="1:12">
      <c r="A3" s="28"/>
      <c r="B3" s="29" t="s">
        <v>5</v>
      </c>
      <c r="C3" s="29"/>
      <c r="D3" s="29"/>
      <c r="E3" s="29"/>
      <c r="F3" s="29"/>
      <c r="G3" s="28"/>
      <c r="H3" s="28"/>
      <c r="I3" s="63"/>
      <c r="J3" s="63"/>
      <c r="K3" s="42" t="s">
        <v>6</v>
      </c>
      <c r="L3" s="43"/>
    </row>
    <row r="4" ht="24.4" customHeight="1" spans="1:12">
      <c r="A4" s="30"/>
      <c r="B4" s="31" t="s">
        <v>9</v>
      </c>
      <c r="C4" s="31"/>
      <c r="D4" s="31"/>
      <c r="E4" s="31"/>
      <c r="F4" s="31"/>
      <c r="G4" s="31" t="s">
        <v>59</v>
      </c>
      <c r="H4" s="31" t="s">
        <v>77</v>
      </c>
      <c r="I4" s="31" t="s">
        <v>78</v>
      </c>
      <c r="J4" s="31" t="s">
        <v>79</v>
      </c>
      <c r="K4" s="31" t="s">
        <v>80</v>
      </c>
      <c r="L4" s="44"/>
    </row>
    <row r="5" ht="24.4" customHeight="1" spans="1:12">
      <c r="A5" s="32"/>
      <c r="B5" s="31" t="s">
        <v>81</v>
      </c>
      <c r="C5" s="31"/>
      <c r="D5" s="31"/>
      <c r="E5" s="31" t="s">
        <v>70</v>
      </c>
      <c r="F5" s="31" t="s">
        <v>71</v>
      </c>
      <c r="G5" s="31"/>
      <c r="H5" s="31"/>
      <c r="I5" s="31"/>
      <c r="J5" s="31"/>
      <c r="K5" s="31"/>
      <c r="L5" s="44"/>
    </row>
    <row r="6" ht="24.4" customHeight="1" spans="1:12">
      <c r="A6" s="32"/>
      <c r="B6" s="31" t="s">
        <v>82</v>
      </c>
      <c r="C6" s="31" t="s">
        <v>83</v>
      </c>
      <c r="D6" s="31" t="s">
        <v>84</v>
      </c>
      <c r="E6" s="31"/>
      <c r="F6" s="31"/>
      <c r="G6" s="31"/>
      <c r="H6" s="31"/>
      <c r="I6" s="31"/>
      <c r="J6" s="31"/>
      <c r="K6" s="31"/>
      <c r="L6" s="45"/>
    </row>
    <row r="7" ht="22.9" customHeight="1" spans="1:12">
      <c r="A7" s="33"/>
      <c r="B7" s="34"/>
      <c r="C7" s="34"/>
      <c r="D7" s="34"/>
      <c r="E7" s="34"/>
      <c r="F7" s="34" t="s">
        <v>72</v>
      </c>
      <c r="G7" s="35">
        <f>I7+H7</f>
        <v>287.5</v>
      </c>
      <c r="H7" s="35">
        <v>95.2</v>
      </c>
      <c r="I7" s="35">
        <v>192.3</v>
      </c>
      <c r="J7" s="35"/>
      <c r="K7" s="35"/>
      <c r="L7" s="46"/>
    </row>
    <row r="8" ht="22.9" customHeight="1" spans="1:12">
      <c r="A8" s="32"/>
      <c r="B8" s="36"/>
      <c r="C8" s="36"/>
      <c r="D8" s="36"/>
      <c r="E8" s="36"/>
      <c r="F8" s="36" t="s">
        <v>23</v>
      </c>
      <c r="G8" s="37">
        <f t="shared" ref="G8:G9" si="0">I8+H8</f>
        <v>287.5</v>
      </c>
      <c r="H8" s="37">
        <v>95.2</v>
      </c>
      <c r="I8" s="37">
        <v>192.3</v>
      </c>
      <c r="J8" s="37"/>
      <c r="K8" s="37"/>
      <c r="L8" s="44"/>
    </row>
    <row r="9" ht="22.9" customHeight="1" spans="1:12">
      <c r="A9" s="32"/>
      <c r="B9" s="36"/>
      <c r="C9" s="36"/>
      <c r="D9" s="36"/>
      <c r="E9" s="36"/>
      <c r="F9" s="36" t="s">
        <v>74</v>
      </c>
      <c r="G9" s="37">
        <f t="shared" si="0"/>
        <v>287.5</v>
      </c>
      <c r="H9" s="37">
        <v>95.2</v>
      </c>
      <c r="I9" s="37">
        <v>192.3</v>
      </c>
      <c r="J9" s="37"/>
      <c r="K9" s="37"/>
      <c r="L9" s="44"/>
    </row>
    <row r="10" ht="22.9" customHeight="1" spans="1:12">
      <c r="A10" s="32"/>
      <c r="B10" s="36" t="s">
        <v>85</v>
      </c>
      <c r="C10" s="36" t="s">
        <v>86</v>
      </c>
      <c r="D10" s="36" t="s">
        <v>86</v>
      </c>
      <c r="E10" s="36" t="s">
        <v>73</v>
      </c>
      <c r="F10" s="36" t="s">
        <v>87</v>
      </c>
      <c r="G10" s="37">
        <v>7.7</v>
      </c>
      <c r="H10" s="38">
        <v>7.7</v>
      </c>
      <c r="I10" s="38"/>
      <c r="J10" s="38"/>
      <c r="K10" s="38"/>
      <c r="L10" s="45"/>
    </row>
    <row r="11" ht="22.9" customHeight="1" spans="1:12">
      <c r="A11" s="32"/>
      <c r="B11" s="36" t="s">
        <v>85</v>
      </c>
      <c r="C11" s="36" t="s">
        <v>88</v>
      </c>
      <c r="D11" s="36" t="s">
        <v>89</v>
      </c>
      <c r="E11" s="36" t="s">
        <v>73</v>
      </c>
      <c r="F11" s="36" t="s">
        <v>90</v>
      </c>
      <c r="G11" s="37">
        <v>73.16</v>
      </c>
      <c r="H11" s="38">
        <v>73.16</v>
      </c>
      <c r="I11" s="38"/>
      <c r="J11" s="38"/>
      <c r="K11" s="38"/>
      <c r="L11" s="45"/>
    </row>
    <row r="12" ht="22.9" customHeight="1" spans="1:12">
      <c r="A12" s="32"/>
      <c r="B12" s="36" t="s">
        <v>85</v>
      </c>
      <c r="C12" s="36" t="s">
        <v>88</v>
      </c>
      <c r="D12" s="36" t="s">
        <v>91</v>
      </c>
      <c r="E12" s="36" t="s">
        <v>73</v>
      </c>
      <c r="F12" s="36" t="s">
        <v>92</v>
      </c>
      <c r="G12" s="37">
        <v>5</v>
      </c>
      <c r="H12" s="38"/>
      <c r="I12" s="38">
        <v>5</v>
      </c>
      <c r="J12" s="38"/>
      <c r="K12" s="38"/>
      <c r="L12" s="45"/>
    </row>
    <row r="13" ht="22.9" customHeight="1" spans="1:12">
      <c r="A13" s="32"/>
      <c r="B13" s="36" t="s">
        <v>85</v>
      </c>
      <c r="C13" s="36" t="s">
        <v>88</v>
      </c>
      <c r="D13" s="36" t="s">
        <v>93</v>
      </c>
      <c r="E13" s="36" t="s">
        <v>73</v>
      </c>
      <c r="F13" s="36" t="s">
        <v>94</v>
      </c>
      <c r="G13" s="37">
        <f>152.62-39.01</f>
        <v>113.61</v>
      </c>
      <c r="H13" s="38"/>
      <c r="I13" s="37">
        <f>152.62-39.01</f>
        <v>113.61</v>
      </c>
      <c r="J13" s="38"/>
      <c r="K13" s="38"/>
      <c r="L13" s="45"/>
    </row>
    <row r="14" ht="22.9" customHeight="1" spans="1:12">
      <c r="A14" s="32"/>
      <c r="B14" s="36" t="s">
        <v>95</v>
      </c>
      <c r="C14" s="36" t="s">
        <v>88</v>
      </c>
      <c r="D14" s="36" t="s">
        <v>89</v>
      </c>
      <c r="E14" s="36" t="s">
        <v>73</v>
      </c>
      <c r="F14" s="36" t="s">
        <v>96</v>
      </c>
      <c r="G14" s="37">
        <v>2.93</v>
      </c>
      <c r="H14" s="38">
        <v>2.93</v>
      </c>
      <c r="I14" s="38"/>
      <c r="J14" s="38"/>
      <c r="K14" s="38"/>
      <c r="L14" s="45"/>
    </row>
    <row r="15" ht="22.9" customHeight="1" spans="1:12">
      <c r="A15" s="32"/>
      <c r="B15" s="36" t="s">
        <v>97</v>
      </c>
      <c r="C15" s="36" t="s">
        <v>91</v>
      </c>
      <c r="D15" s="36" t="s">
        <v>89</v>
      </c>
      <c r="E15" s="36" t="s">
        <v>73</v>
      </c>
      <c r="F15" s="36" t="s">
        <v>98</v>
      </c>
      <c r="G15" s="37">
        <v>11.41</v>
      </c>
      <c r="H15" s="38">
        <v>11.41</v>
      </c>
      <c r="I15" s="38"/>
      <c r="J15" s="38"/>
      <c r="K15" s="38"/>
      <c r="L15" s="45"/>
    </row>
    <row r="16" ht="22.9" customHeight="1" spans="1:12">
      <c r="A16" s="32"/>
      <c r="B16" s="36" t="s">
        <v>99</v>
      </c>
      <c r="C16" s="36" t="s">
        <v>100</v>
      </c>
      <c r="D16" s="36" t="s">
        <v>91</v>
      </c>
      <c r="E16" s="36" t="s">
        <v>73</v>
      </c>
      <c r="F16" s="36" t="s">
        <v>101</v>
      </c>
      <c r="G16" s="37">
        <v>3.69</v>
      </c>
      <c r="H16" s="38"/>
      <c r="I16" s="38">
        <v>3.69</v>
      </c>
      <c r="J16" s="38"/>
      <c r="K16" s="38"/>
      <c r="L16" s="45"/>
    </row>
    <row r="17" ht="22.9" customHeight="1" spans="1:12">
      <c r="A17" s="32"/>
      <c r="B17" s="36" t="s">
        <v>99</v>
      </c>
      <c r="C17" s="36" t="s">
        <v>100</v>
      </c>
      <c r="D17" s="36" t="s">
        <v>102</v>
      </c>
      <c r="E17" s="36" t="s">
        <v>73</v>
      </c>
      <c r="F17" s="36" t="s">
        <v>103</v>
      </c>
      <c r="G17" s="37">
        <f>95-25</f>
        <v>70</v>
      </c>
      <c r="H17" s="38"/>
      <c r="I17" s="37">
        <f>95-25</f>
        <v>70</v>
      </c>
      <c r="J17" s="38"/>
      <c r="K17" s="38"/>
      <c r="L17" s="45"/>
    </row>
    <row r="18" ht="9.75" customHeight="1" spans="1:12">
      <c r="A18" s="39"/>
      <c r="B18" s="40"/>
      <c r="C18" s="40"/>
      <c r="D18" s="40"/>
      <c r="E18" s="40"/>
      <c r="F18" s="39"/>
      <c r="G18" s="39"/>
      <c r="H18" s="39"/>
      <c r="I18" s="39"/>
      <c r="J18" s="40"/>
      <c r="K18" s="40"/>
      <c r="L18" s="47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G30" sqref="G3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6"/>
      <c r="B1" s="24"/>
      <c r="C1" s="67"/>
      <c r="D1" s="67"/>
      <c r="H1" s="68" t="s">
        <v>104</v>
      </c>
      <c r="I1" s="59" t="s">
        <v>3</v>
      </c>
    </row>
    <row r="2" ht="22.9" customHeight="1" spans="1:9">
      <c r="A2" s="69"/>
      <c r="B2" s="70" t="s">
        <v>105</v>
      </c>
      <c r="C2" s="70"/>
      <c r="D2" s="70"/>
      <c r="E2" s="70"/>
      <c r="F2" s="70"/>
      <c r="G2" s="70"/>
      <c r="H2" s="70"/>
      <c r="I2" s="59"/>
    </row>
    <row r="3" ht="19.5" customHeight="1" spans="1:9">
      <c r="A3" s="69"/>
      <c r="B3" s="29" t="s">
        <v>5</v>
      </c>
      <c r="C3" s="29"/>
      <c r="D3" s="25"/>
      <c r="H3" s="71" t="s">
        <v>6</v>
      </c>
      <c r="I3" s="59"/>
    </row>
    <row r="4" ht="24.4" customHeight="1" spans="1:9">
      <c r="A4" s="69"/>
      <c r="B4" s="52" t="s">
        <v>7</v>
      </c>
      <c r="C4" s="52"/>
      <c r="D4" s="52" t="s">
        <v>8</v>
      </c>
      <c r="E4" s="52"/>
      <c r="F4" s="52"/>
      <c r="G4" s="52"/>
      <c r="H4" s="52"/>
      <c r="I4" s="59"/>
    </row>
    <row r="5" ht="24.4" customHeight="1" spans="1:9">
      <c r="A5" s="69"/>
      <c r="B5" s="52" t="s">
        <v>9</v>
      </c>
      <c r="C5" s="52" t="s">
        <v>10</v>
      </c>
      <c r="D5" s="52" t="s">
        <v>9</v>
      </c>
      <c r="E5" s="52" t="s">
        <v>59</v>
      </c>
      <c r="F5" s="52" t="s">
        <v>106</v>
      </c>
      <c r="G5" s="52" t="s">
        <v>107</v>
      </c>
      <c r="H5" s="52" t="s">
        <v>108</v>
      </c>
      <c r="I5" s="59"/>
    </row>
    <row r="6" ht="22.9" customHeight="1" spans="1:9">
      <c r="A6" s="30"/>
      <c r="B6" s="56" t="s">
        <v>109</v>
      </c>
      <c r="C6" s="57">
        <v>213.81</v>
      </c>
      <c r="D6" s="56" t="s">
        <v>110</v>
      </c>
      <c r="E6" s="57">
        <f>F6+G6</f>
        <v>287.5</v>
      </c>
      <c r="F6" s="57">
        <v>213.81</v>
      </c>
      <c r="G6" s="57">
        <f>98.69-25</f>
        <v>73.69</v>
      </c>
      <c r="H6" s="57"/>
      <c r="I6" s="45"/>
    </row>
    <row r="7" ht="22.9" customHeight="1" spans="1:9">
      <c r="A7" s="30"/>
      <c r="B7" s="56" t="s">
        <v>111</v>
      </c>
      <c r="C7" s="57">
        <v>213.81</v>
      </c>
      <c r="D7" s="56" t="s">
        <v>112</v>
      </c>
      <c r="E7" s="57"/>
      <c r="F7" s="57"/>
      <c r="G7" s="57"/>
      <c r="H7" s="57"/>
      <c r="I7" s="45"/>
    </row>
    <row r="8" ht="22.9" customHeight="1" spans="1:9">
      <c r="A8" s="30"/>
      <c r="B8" s="56" t="s">
        <v>113</v>
      </c>
      <c r="C8" s="57"/>
      <c r="D8" s="56" t="s">
        <v>114</v>
      </c>
      <c r="E8" s="57"/>
      <c r="F8" s="57"/>
      <c r="G8" s="57"/>
      <c r="H8" s="57"/>
      <c r="I8" s="45"/>
    </row>
    <row r="9" ht="22.9" customHeight="1" spans="1:9">
      <c r="A9" s="30"/>
      <c r="B9" s="56" t="s">
        <v>115</v>
      </c>
      <c r="C9" s="57"/>
      <c r="D9" s="56" t="s">
        <v>116</v>
      </c>
      <c r="E9" s="57"/>
      <c r="F9" s="57"/>
      <c r="G9" s="57"/>
      <c r="H9" s="57"/>
      <c r="I9" s="45"/>
    </row>
    <row r="10" ht="22.9" customHeight="1" spans="1:9">
      <c r="A10" s="30"/>
      <c r="B10" s="56" t="s">
        <v>117</v>
      </c>
      <c r="C10" s="57">
        <v>73.69</v>
      </c>
      <c r="D10" s="56" t="s">
        <v>118</v>
      </c>
      <c r="E10" s="57"/>
      <c r="F10" s="57"/>
      <c r="G10" s="57"/>
      <c r="H10" s="57"/>
      <c r="I10" s="45"/>
    </row>
    <row r="11" ht="22.9" customHeight="1" spans="1:9">
      <c r="A11" s="30"/>
      <c r="B11" s="56" t="s">
        <v>111</v>
      </c>
      <c r="C11" s="57"/>
      <c r="D11" s="56" t="s">
        <v>119</v>
      </c>
      <c r="E11" s="57"/>
      <c r="F11" s="57"/>
      <c r="G11" s="57"/>
      <c r="H11" s="57"/>
      <c r="I11" s="45"/>
    </row>
    <row r="12" ht="22.9" customHeight="1" spans="1:9">
      <c r="A12" s="30"/>
      <c r="B12" s="56" t="s">
        <v>113</v>
      </c>
      <c r="C12" s="57">
        <v>73.69</v>
      </c>
      <c r="D12" s="56" t="s">
        <v>120</v>
      </c>
      <c r="E12" s="57"/>
      <c r="F12" s="57"/>
      <c r="G12" s="57"/>
      <c r="H12" s="57"/>
      <c r="I12" s="45"/>
    </row>
    <row r="13" ht="22.9" customHeight="1" spans="1:9">
      <c r="A13" s="30"/>
      <c r="B13" s="56" t="s">
        <v>115</v>
      </c>
      <c r="C13" s="57"/>
      <c r="D13" s="56" t="s">
        <v>121</v>
      </c>
      <c r="E13" s="57"/>
      <c r="F13" s="57"/>
      <c r="G13" s="57"/>
      <c r="H13" s="57"/>
      <c r="I13" s="45"/>
    </row>
    <row r="14" ht="22.9" customHeight="1" spans="1:9">
      <c r="A14" s="30"/>
      <c r="B14" s="56" t="s">
        <v>122</v>
      </c>
      <c r="C14" s="57"/>
      <c r="D14" s="56" t="s">
        <v>123</v>
      </c>
      <c r="E14" s="57">
        <v>199.47</v>
      </c>
      <c r="F14" s="57">
        <v>199.47</v>
      </c>
      <c r="G14" s="57"/>
      <c r="H14" s="57"/>
      <c r="I14" s="45"/>
    </row>
    <row r="15" ht="22.9" customHeight="1" spans="1:9">
      <c r="A15" s="30"/>
      <c r="B15" s="56" t="s">
        <v>122</v>
      </c>
      <c r="C15" s="57"/>
      <c r="D15" s="56" t="s">
        <v>124</v>
      </c>
      <c r="E15" s="57"/>
      <c r="F15" s="57"/>
      <c r="G15" s="57"/>
      <c r="H15" s="57"/>
      <c r="I15" s="45"/>
    </row>
    <row r="16" ht="22.9" customHeight="1" spans="1:9">
      <c r="A16" s="30"/>
      <c r="B16" s="56" t="s">
        <v>122</v>
      </c>
      <c r="C16" s="57"/>
      <c r="D16" s="56" t="s">
        <v>125</v>
      </c>
      <c r="E16" s="57">
        <v>2.93</v>
      </c>
      <c r="F16" s="57">
        <v>2.93</v>
      </c>
      <c r="G16" s="57"/>
      <c r="H16" s="57"/>
      <c r="I16" s="45"/>
    </row>
    <row r="17" ht="22.9" customHeight="1" spans="1:9">
      <c r="A17" s="30"/>
      <c r="B17" s="56" t="s">
        <v>122</v>
      </c>
      <c r="C17" s="57"/>
      <c r="D17" s="56" t="s">
        <v>126</v>
      </c>
      <c r="E17" s="57"/>
      <c r="F17" s="57"/>
      <c r="G17" s="57"/>
      <c r="H17" s="57"/>
      <c r="I17" s="45"/>
    </row>
    <row r="18" ht="22.9" customHeight="1" spans="1:9">
      <c r="A18" s="30"/>
      <c r="B18" s="56" t="s">
        <v>122</v>
      </c>
      <c r="C18" s="57"/>
      <c r="D18" s="56" t="s">
        <v>127</v>
      </c>
      <c r="E18" s="57"/>
      <c r="F18" s="57"/>
      <c r="G18" s="57"/>
      <c r="H18" s="57"/>
      <c r="I18" s="45"/>
    </row>
    <row r="19" ht="22.9" customHeight="1" spans="1:9">
      <c r="A19" s="30"/>
      <c r="B19" s="56" t="s">
        <v>122</v>
      </c>
      <c r="C19" s="57"/>
      <c r="D19" s="56" t="s">
        <v>128</v>
      </c>
      <c r="E19" s="57"/>
      <c r="F19" s="57"/>
      <c r="G19" s="57"/>
      <c r="H19" s="57"/>
      <c r="I19" s="45"/>
    </row>
    <row r="20" ht="22.9" customHeight="1" spans="1:9">
      <c r="A20" s="30"/>
      <c r="B20" s="56" t="s">
        <v>122</v>
      </c>
      <c r="C20" s="57"/>
      <c r="D20" s="56" t="s">
        <v>129</v>
      </c>
      <c r="E20" s="57"/>
      <c r="F20" s="57"/>
      <c r="G20" s="57"/>
      <c r="H20" s="57"/>
      <c r="I20" s="45"/>
    </row>
    <row r="21" ht="22.9" customHeight="1" spans="1:9">
      <c r="A21" s="30"/>
      <c r="B21" s="56" t="s">
        <v>122</v>
      </c>
      <c r="C21" s="57"/>
      <c r="D21" s="56" t="s">
        <v>130</v>
      </c>
      <c r="E21" s="57"/>
      <c r="F21" s="57"/>
      <c r="G21" s="57"/>
      <c r="H21" s="57"/>
      <c r="I21" s="45"/>
    </row>
    <row r="22" ht="22.9" customHeight="1" spans="1:9">
      <c r="A22" s="30"/>
      <c r="B22" s="56" t="s">
        <v>122</v>
      </c>
      <c r="C22" s="57"/>
      <c r="D22" s="56" t="s">
        <v>131</v>
      </c>
      <c r="E22" s="57"/>
      <c r="F22" s="57"/>
      <c r="G22" s="57"/>
      <c r="H22" s="57"/>
      <c r="I22" s="45"/>
    </row>
    <row r="23" ht="22.9" customHeight="1" spans="1:9">
      <c r="A23" s="30"/>
      <c r="B23" s="56" t="s">
        <v>122</v>
      </c>
      <c r="C23" s="57"/>
      <c r="D23" s="56" t="s">
        <v>132</v>
      </c>
      <c r="E23" s="57"/>
      <c r="F23" s="57"/>
      <c r="G23" s="57"/>
      <c r="H23" s="57"/>
      <c r="I23" s="45"/>
    </row>
    <row r="24" ht="22.9" customHeight="1" spans="1:9">
      <c r="A24" s="30"/>
      <c r="B24" s="56" t="s">
        <v>122</v>
      </c>
      <c r="C24" s="57"/>
      <c r="D24" s="56" t="s">
        <v>133</v>
      </c>
      <c r="E24" s="57"/>
      <c r="F24" s="57"/>
      <c r="G24" s="57"/>
      <c r="H24" s="57"/>
      <c r="I24" s="45"/>
    </row>
    <row r="25" ht="22.9" customHeight="1" spans="1:9">
      <c r="A25" s="30"/>
      <c r="B25" s="56" t="s">
        <v>122</v>
      </c>
      <c r="C25" s="57"/>
      <c r="D25" s="56" t="s">
        <v>134</v>
      </c>
      <c r="E25" s="57"/>
      <c r="F25" s="57"/>
      <c r="G25" s="57"/>
      <c r="H25" s="57"/>
      <c r="I25" s="45"/>
    </row>
    <row r="26" ht="22.9" customHeight="1" spans="1:9">
      <c r="A26" s="30"/>
      <c r="B26" s="56" t="s">
        <v>122</v>
      </c>
      <c r="C26" s="57"/>
      <c r="D26" s="56" t="s">
        <v>135</v>
      </c>
      <c r="E26" s="57">
        <v>11.41</v>
      </c>
      <c r="F26" s="57">
        <v>11.41</v>
      </c>
      <c r="G26" s="57"/>
      <c r="H26" s="57"/>
      <c r="I26" s="45"/>
    </row>
    <row r="27" ht="22.9" customHeight="1" spans="1:9">
      <c r="A27" s="30"/>
      <c r="B27" s="56" t="s">
        <v>122</v>
      </c>
      <c r="C27" s="57"/>
      <c r="D27" s="56" t="s">
        <v>136</v>
      </c>
      <c r="E27" s="57"/>
      <c r="F27" s="57"/>
      <c r="G27" s="57"/>
      <c r="H27" s="57"/>
      <c r="I27" s="45"/>
    </row>
    <row r="28" ht="22.9" customHeight="1" spans="1:9">
      <c r="A28" s="30"/>
      <c r="B28" s="56" t="s">
        <v>122</v>
      </c>
      <c r="C28" s="57"/>
      <c r="D28" s="56" t="s">
        <v>137</v>
      </c>
      <c r="E28" s="57"/>
      <c r="F28" s="57"/>
      <c r="G28" s="57"/>
      <c r="H28" s="57"/>
      <c r="I28" s="45"/>
    </row>
    <row r="29" ht="22.9" customHeight="1" spans="1:9">
      <c r="A29" s="30"/>
      <c r="B29" s="56" t="s">
        <v>122</v>
      </c>
      <c r="C29" s="57"/>
      <c r="D29" s="56" t="s">
        <v>138</v>
      </c>
      <c r="E29" s="57"/>
      <c r="F29" s="57"/>
      <c r="G29" s="57"/>
      <c r="H29" s="57"/>
      <c r="I29" s="45"/>
    </row>
    <row r="30" ht="22.9" customHeight="1" spans="1:9">
      <c r="A30" s="30"/>
      <c r="B30" s="56" t="s">
        <v>122</v>
      </c>
      <c r="C30" s="57"/>
      <c r="D30" s="56" t="s">
        <v>139</v>
      </c>
      <c r="E30" s="57">
        <f>98.69-25</f>
        <v>73.69</v>
      </c>
      <c r="F30" s="57"/>
      <c r="G30" s="57">
        <f>98.69-25</f>
        <v>73.69</v>
      </c>
      <c r="H30" s="57"/>
      <c r="I30" s="45"/>
    </row>
    <row r="31" ht="22.9" customHeight="1" spans="1:9">
      <c r="A31" s="30"/>
      <c r="B31" s="56" t="s">
        <v>122</v>
      </c>
      <c r="C31" s="57"/>
      <c r="D31" s="56" t="s">
        <v>140</v>
      </c>
      <c r="E31" s="57"/>
      <c r="F31" s="57"/>
      <c r="G31" s="57"/>
      <c r="H31" s="57"/>
      <c r="I31" s="45"/>
    </row>
    <row r="32" ht="22.9" customHeight="1" spans="1:9">
      <c r="A32" s="30"/>
      <c r="B32" s="56" t="s">
        <v>122</v>
      </c>
      <c r="C32" s="57"/>
      <c r="D32" s="56" t="s">
        <v>141</v>
      </c>
      <c r="E32" s="57"/>
      <c r="F32" s="57"/>
      <c r="G32" s="57"/>
      <c r="H32" s="57"/>
      <c r="I32" s="45"/>
    </row>
    <row r="33" ht="22.9" customHeight="1" spans="1:9">
      <c r="A33" s="30"/>
      <c r="B33" s="56" t="s">
        <v>122</v>
      </c>
      <c r="C33" s="57"/>
      <c r="D33" s="56" t="s">
        <v>142</v>
      </c>
      <c r="E33" s="57"/>
      <c r="F33" s="57"/>
      <c r="G33" s="57"/>
      <c r="H33" s="57"/>
      <c r="I33" s="45"/>
    </row>
    <row r="34" ht="9.75" customHeight="1" spans="1:9">
      <c r="A34" s="72"/>
      <c r="B34" s="72"/>
      <c r="C34" s="72"/>
      <c r="D34" s="25"/>
      <c r="E34" s="72"/>
      <c r="F34" s="72"/>
      <c r="G34" s="72"/>
      <c r="H34" s="72"/>
      <c r="I34" s="6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selection activeCell="F17" sqref="F1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143</v>
      </c>
      <c r="AN1" s="64"/>
    </row>
    <row r="2" ht="22.9" customHeight="1" spans="1:40">
      <c r="A2" s="23"/>
      <c r="B2" s="27" t="s">
        <v>144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4"/>
    </row>
    <row r="3" ht="19.5" customHeight="1" spans="1:40">
      <c r="A3" s="28"/>
      <c r="B3" s="29" t="s">
        <v>5</v>
      </c>
      <c r="C3" s="29"/>
      <c r="D3" s="29"/>
      <c r="E3" s="29"/>
      <c r="F3" s="62"/>
      <c r="G3" s="28"/>
      <c r="H3" s="51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1" t="s">
        <v>6</v>
      </c>
      <c r="AM3" s="51"/>
      <c r="AN3" s="65"/>
    </row>
    <row r="4" ht="24.4" customHeight="1" spans="1:40">
      <c r="A4" s="30"/>
      <c r="B4" s="52" t="s">
        <v>9</v>
      </c>
      <c r="C4" s="52"/>
      <c r="D4" s="52"/>
      <c r="E4" s="52"/>
      <c r="F4" s="52" t="s">
        <v>145</v>
      </c>
      <c r="G4" s="52" t="s">
        <v>146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147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148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9"/>
    </row>
    <row r="5" ht="24.4" customHeight="1" spans="1:40">
      <c r="A5" s="30"/>
      <c r="B5" s="52" t="s">
        <v>81</v>
      </c>
      <c r="C5" s="52"/>
      <c r="D5" s="52" t="s">
        <v>70</v>
      </c>
      <c r="E5" s="52" t="s">
        <v>71</v>
      </c>
      <c r="F5" s="52"/>
      <c r="G5" s="52" t="s">
        <v>59</v>
      </c>
      <c r="H5" s="52" t="s">
        <v>149</v>
      </c>
      <c r="I5" s="52"/>
      <c r="J5" s="52"/>
      <c r="K5" s="52" t="s">
        <v>150</v>
      </c>
      <c r="L5" s="52"/>
      <c r="M5" s="52"/>
      <c r="N5" s="52" t="s">
        <v>151</v>
      </c>
      <c r="O5" s="52"/>
      <c r="P5" s="52"/>
      <c r="Q5" s="52" t="s">
        <v>59</v>
      </c>
      <c r="R5" s="52" t="s">
        <v>149</v>
      </c>
      <c r="S5" s="52"/>
      <c r="T5" s="52"/>
      <c r="U5" s="52" t="s">
        <v>150</v>
      </c>
      <c r="V5" s="52"/>
      <c r="W5" s="52"/>
      <c r="X5" s="52" t="s">
        <v>151</v>
      </c>
      <c r="Y5" s="52"/>
      <c r="Z5" s="52"/>
      <c r="AA5" s="52" t="s">
        <v>59</v>
      </c>
      <c r="AB5" s="52" t="s">
        <v>149</v>
      </c>
      <c r="AC5" s="52"/>
      <c r="AD5" s="52"/>
      <c r="AE5" s="52" t="s">
        <v>150</v>
      </c>
      <c r="AF5" s="52"/>
      <c r="AG5" s="52"/>
      <c r="AH5" s="52" t="s">
        <v>151</v>
      </c>
      <c r="AI5" s="52"/>
      <c r="AJ5" s="52"/>
      <c r="AK5" s="52" t="s">
        <v>152</v>
      </c>
      <c r="AL5" s="52"/>
      <c r="AM5" s="52"/>
      <c r="AN5" s="59"/>
    </row>
    <row r="6" ht="24.4" customHeight="1" spans="1:40">
      <c r="A6" s="25"/>
      <c r="B6" s="52" t="s">
        <v>82</v>
      </c>
      <c r="C6" s="52" t="s">
        <v>83</v>
      </c>
      <c r="D6" s="52"/>
      <c r="E6" s="52"/>
      <c r="F6" s="52"/>
      <c r="G6" s="52"/>
      <c r="H6" s="52" t="s">
        <v>153</v>
      </c>
      <c r="I6" s="52" t="s">
        <v>77</v>
      </c>
      <c r="J6" s="52" t="s">
        <v>78</v>
      </c>
      <c r="K6" s="52" t="s">
        <v>153</v>
      </c>
      <c r="L6" s="52" t="s">
        <v>77</v>
      </c>
      <c r="M6" s="52" t="s">
        <v>78</v>
      </c>
      <c r="N6" s="52" t="s">
        <v>153</v>
      </c>
      <c r="O6" s="52" t="s">
        <v>77</v>
      </c>
      <c r="P6" s="52" t="s">
        <v>78</v>
      </c>
      <c r="Q6" s="52"/>
      <c r="R6" s="52" t="s">
        <v>153</v>
      </c>
      <c r="S6" s="52" t="s">
        <v>77</v>
      </c>
      <c r="T6" s="52" t="s">
        <v>78</v>
      </c>
      <c r="U6" s="52" t="s">
        <v>153</v>
      </c>
      <c r="V6" s="52" t="s">
        <v>77</v>
      </c>
      <c r="W6" s="52" t="s">
        <v>78</v>
      </c>
      <c r="X6" s="52" t="s">
        <v>153</v>
      </c>
      <c r="Y6" s="52" t="s">
        <v>77</v>
      </c>
      <c r="Z6" s="52" t="s">
        <v>78</v>
      </c>
      <c r="AA6" s="52"/>
      <c r="AB6" s="52" t="s">
        <v>153</v>
      </c>
      <c r="AC6" s="52" t="s">
        <v>77</v>
      </c>
      <c r="AD6" s="52" t="s">
        <v>78</v>
      </c>
      <c r="AE6" s="52" t="s">
        <v>153</v>
      </c>
      <c r="AF6" s="52" t="s">
        <v>77</v>
      </c>
      <c r="AG6" s="52" t="s">
        <v>78</v>
      </c>
      <c r="AH6" s="52" t="s">
        <v>153</v>
      </c>
      <c r="AI6" s="52" t="s">
        <v>77</v>
      </c>
      <c r="AJ6" s="52" t="s">
        <v>78</v>
      </c>
      <c r="AK6" s="52" t="s">
        <v>153</v>
      </c>
      <c r="AL6" s="52" t="s">
        <v>77</v>
      </c>
      <c r="AM6" s="52" t="s">
        <v>78</v>
      </c>
      <c r="AN6" s="59"/>
    </row>
    <row r="7" ht="22.9" customHeight="1" spans="1:40">
      <c r="A7" s="30"/>
      <c r="B7" s="53"/>
      <c r="C7" s="53"/>
      <c r="D7" s="53"/>
      <c r="E7" s="34" t="s">
        <v>72</v>
      </c>
      <c r="F7" s="54">
        <f>213.81+AA7</f>
        <v>287.5</v>
      </c>
      <c r="G7" s="54">
        <v>213.81</v>
      </c>
      <c r="H7" s="54">
        <v>213.81</v>
      </c>
      <c r="I7" s="54">
        <v>95.2</v>
      </c>
      <c r="J7" s="54">
        <v>118.62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>
        <v>73.69</v>
      </c>
      <c r="AB7" s="54"/>
      <c r="AC7" s="54"/>
      <c r="AD7" s="54"/>
      <c r="AE7" s="54">
        <v>73.69</v>
      </c>
      <c r="AF7" s="54"/>
      <c r="AG7" s="54">
        <v>73.69</v>
      </c>
      <c r="AH7" s="54"/>
      <c r="AI7" s="54"/>
      <c r="AJ7" s="54"/>
      <c r="AK7" s="54"/>
      <c r="AL7" s="54"/>
      <c r="AM7" s="54"/>
      <c r="AN7" s="59"/>
    </row>
    <row r="8" ht="22.9" customHeight="1" spans="1:40">
      <c r="A8" s="30"/>
      <c r="B8" s="55" t="s">
        <v>23</v>
      </c>
      <c r="C8" s="55" t="s">
        <v>23</v>
      </c>
      <c r="D8" s="56"/>
      <c r="E8" s="56" t="s">
        <v>23</v>
      </c>
      <c r="F8" s="57">
        <v>287.5</v>
      </c>
      <c r="G8" s="57">
        <v>213.81</v>
      </c>
      <c r="H8" s="57">
        <v>213.81</v>
      </c>
      <c r="I8" s="57">
        <v>95.2</v>
      </c>
      <c r="J8" s="57">
        <v>118.62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>
        <v>73.69</v>
      </c>
      <c r="AB8" s="57"/>
      <c r="AC8" s="57"/>
      <c r="AD8" s="57"/>
      <c r="AE8" s="57">
        <v>73.69</v>
      </c>
      <c r="AF8" s="57"/>
      <c r="AG8" s="57">
        <v>73.69</v>
      </c>
      <c r="AH8" s="57"/>
      <c r="AI8" s="57"/>
      <c r="AJ8" s="57"/>
      <c r="AK8" s="57"/>
      <c r="AL8" s="57"/>
      <c r="AM8" s="57"/>
      <c r="AN8" s="59"/>
    </row>
    <row r="9" ht="22.9" customHeight="1" spans="1:40">
      <c r="A9" s="30"/>
      <c r="B9" s="55" t="s">
        <v>23</v>
      </c>
      <c r="C9" s="55" t="s">
        <v>23</v>
      </c>
      <c r="D9" s="56"/>
      <c r="E9" s="56" t="s">
        <v>154</v>
      </c>
      <c r="F9" s="57">
        <v>287.5</v>
      </c>
      <c r="G9" s="57">
        <v>213.81</v>
      </c>
      <c r="H9" s="57">
        <v>213.81</v>
      </c>
      <c r="I9" s="57">
        <v>95.2</v>
      </c>
      <c r="J9" s="57">
        <v>118.62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>
        <v>73.69</v>
      </c>
      <c r="AB9" s="57"/>
      <c r="AC9" s="57"/>
      <c r="AD9" s="57"/>
      <c r="AE9" s="57">
        <v>73.69</v>
      </c>
      <c r="AF9" s="57"/>
      <c r="AG9" s="57">
        <v>73.69</v>
      </c>
      <c r="AH9" s="57"/>
      <c r="AI9" s="57"/>
      <c r="AJ9" s="57"/>
      <c r="AK9" s="57"/>
      <c r="AL9" s="57"/>
      <c r="AM9" s="57"/>
      <c r="AN9" s="59"/>
    </row>
    <row r="10" ht="22.9" customHeight="1" spans="1:40">
      <c r="A10" s="30"/>
      <c r="B10" s="55" t="s">
        <v>23</v>
      </c>
      <c r="C10" s="55" t="s">
        <v>23</v>
      </c>
      <c r="D10" s="56"/>
      <c r="E10" s="56" t="s">
        <v>155</v>
      </c>
      <c r="F10" s="57">
        <v>87.33</v>
      </c>
      <c r="G10" s="57">
        <v>87.33</v>
      </c>
      <c r="H10" s="57">
        <v>87.33</v>
      </c>
      <c r="I10" s="57">
        <v>83.02</v>
      </c>
      <c r="J10" s="57">
        <v>4.31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22.9" customHeight="1" spans="1:40">
      <c r="A11" s="30"/>
      <c r="B11" s="55" t="s">
        <v>23</v>
      </c>
      <c r="C11" s="55" t="s">
        <v>23</v>
      </c>
      <c r="D11" s="56"/>
      <c r="E11" s="56" t="s">
        <v>156</v>
      </c>
      <c r="F11" s="57">
        <v>28.06</v>
      </c>
      <c r="G11" s="57">
        <v>28.06</v>
      </c>
      <c r="H11" s="57">
        <v>28.06</v>
      </c>
      <c r="I11" s="57">
        <v>28.06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22.9" customHeight="1" spans="2:40">
      <c r="B12" s="55" t="s">
        <v>23</v>
      </c>
      <c r="C12" s="55" t="s">
        <v>23</v>
      </c>
      <c r="D12" s="56"/>
      <c r="E12" s="56" t="s">
        <v>157</v>
      </c>
      <c r="F12" s="57">
        <v>17.71</v>
      </c>
      <c r="G12" s="57">
        <v>17.71</v>
      </c>
      <c r="H12" s="57">
        <v>17.71</v>
      </c>
      <c r="I12" s="57">
        <v>17.71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22.9" customHeight="1" spans="1:40">
      <c r="A13" s="30"/>
      <c r="B13" s="55" t="s">
        <v>158</v>
      </c>
      <c r="C13" s="55" t="s">
        <v>159</v>
      </c>
      <c r="D13" s="56" t="s">
        <v>73</v>
      </c>
      <c r="E13" s="56" t="s">
        <v>160</v>
      </c>
      <c r="F13" s="57">
        <v>17.71</v>
      </c>
      <c r="G13" s="57">
        <v>17.71</v>
      </c>
      <c r="H13" s="57">
        <v>17.71</v>
      </c>
      <c r="I13" s="57">
        <v>17.71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22.9" customHeight="1" spans="2:40">
      <c r="B14" s="55" t="s">
        <v>23</v>
      </c>
      <c r="C14" s="55" t="s">
        <v>23</v>
      </c>
      <c r="D14" s="56"/>
      <c r="E14" s="56" t="s">
        <v>161</v>
      </c>
      <c r="F14" s="57">
        <v>2.34</v>
      </c>
      <c r="G14" s="57">
        <v>2.34</v>
      </c>
      <c r="H14" s="57">
        <v>2.34</v>
      </c>
      <c r="I14" s="57">
        <v>2.34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22.9" customHeight="1" spans="1:40">
      <c r="A15" s="30"/>
      <c r="B15" s="55" t="s">
        <v>158</v>
      </c>
      <c r="C15" s="55" t="s">
        <v>162</v>
      </c>
      <c r="D15" s="56" t="s">
        <v>73</v>
      </c>
      <c r="E15" s="56" t="s">
        <v>163</v>
      </c>
      <c r="F15" s="57">
        <v>2.34</v>
      </c>
      <c r="G15" s="57">
        <v>2.34</v>
      </c>
      <c r="H15" s="57">
        <v>2.34</v>
      </c>
      <c r="I15" s="57">
        <v>2.34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22.9" customHeight="1" spans="2:40">
      <c r="B16" s="55" t="s">
        <v>23</v>
      </c>
      <c r="C16" s="55" t="s">
        <v>23</v>
      </c>
      <c r="D16" s="56"/>
      <c r="E16" s="56" t="s">
        <v>164</v>
      </c>
      <c r="F16" s="57">
        <v>7.7</v>
      </c>
      <c r="G16" s="57">
        <v>7.7</v>
      </c>
      <c r="H16" s="57">
        <v>7.7</v>
      </c>
      <c r="I16" s="57">
        <v>7.7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22.9" customHeight="1" spans="2:40">
      <c r="B17" s="55" t="s">
        <v>23</v>
      </c>
      <c r="C17" s="55" t="s">
        <v>23</v>
      </c>
      <c r="D17" s="56"/>
      <c r="E17" s="56" t="s">
        <v>165</v>
      </c>
      <c r="F17" s="57">
        <v>2.93</v>
      </c>
      <c r="G17" s="57">
        <v>2.93</v>
      </c>
      <c r="H17" s="57">
        <v>2.93</v>
      </c>
      <c r="I17" s="57">
        <v>2.93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22.9" customHeight="1" spans="2:40">
      <c r="B18" s="55" t="s">
        <v>23</v>
      </c>
      <c r="C18" s="55" t="s">
        <v>23</v>
      </c>
      <c r="D18" s="56"/>
      <c r="E18" s="56" t="s">
        <v>166</v>
      </c>
      <c r="F18" s="57">
        <v>0.38</v>
      </c>
      <c r="G18" s="57">
        <v>0.38</v>
      </c>
      <c r="H18" s="57">
        <v>0.38</v>
      </c>
      <c r="I18" s="57">
        <v>0.38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22.9" customHeight="1" spans="1:40">
      <c r="A19" s="30"/>
      <c r="B19" s="55" t="s">
        <v>158</v>
      </c>
      <c r="C19" s="55" t="s">
        <v>167</v>
      </c>
      <c r="D19" s="56" t="s">
        <v>73</v>
      </c>
      <c r="E19" s="56" t="s">
        <v>168</v>
      </c>
      <c r="F19" s="57">
        <v>0.38</v>
      </c>
      <c r="G19" s="57">
        <v>0.38</v>
      </c>
      <c r="H19" s="57">
        <v>0.38</v>
      </c>
      <c r="I19" s="57">
        <v>0.38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22.9" customHeight="1" spans="2:40">
      <c r="B20" s="55" t="s">
        <v>23</v>
      </c>
      <c r="C20" s="55" t="s">
        <v>23</v>
      </c>
      <c r="D20" s="56"/>
      <c r="E20" s="56" t="s">
        <v>169</v>
      </c>
      <c r="F20" s="57">
        <v>11.41</v>
      </c>
      <c r="G20" s="57">
        <v>11.41</v>
      </c>
      <c r="H20" s="57">
        <v>11.41</v>
      </c>
      <c r="I20" s="57">
        <v>11.41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22.9" customHeight="1" spans="2:40">
      <c r="B21" s="55" t="s">
        <v>23</v>
      </c>
      <c r="C21" s="55" t="s">
        <v>23</v>
      </c>
      <c r="D21" s="56"/>
      <c r="E21" s="56" t="s">
        <v>170</v>
      </c>
      <c r="F21" s="57">
        <v>16.8</v>
      </c>
      <c r="G21" s="57">
        <v>16.8</v>
      </c>
      <c r="H21" s="57">
        <v>16.8</v>
      </c>
      <c r="I21" s="57">
        <v>12.49</v>
      </c>
      <c r="J21" s="57">
        <v>4.31</v>
      </c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22.9" customHeight="1" spans="1:40">
      <c r="A22" s="30"/>
      <c r="B22" s="55" t="s">
        <v>158</v>
      </c>
      <c r="C22" s="55" t="s">
        <v>171</v>
      </c>
      <c r="D22" s="56" t="s">
        <v>73</v>
      </c>
      <c r="E22" s="56" t="s">
        <v>172</v>
      </c>
      <c r="F22" s="57">
        <v>12.49</v>
      </c>
      <c r="G22" s="57">
        <v>12.49</v>
      </c>
      <c r="H22" s="57">
        <v>12.49</v>
      </c>
      <c r="I22" s="57">
        <v>12.49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22.9" customHeight="1" spans="1:40">
      <c r="A23" s="30"/>
      <c r="B23" s="55" t="s">
        <v>158</v>
      </c>
      <c r="C23" s="55" t="s">
        <v>171</v>
      </c>
      <c r="D23" s="56" t="s">
        <v>73</v>
      </c>
      <c r="E23" s="56" t="s">
        <v>173</v>
      </c>
      <c r="F23" s="57">
        <v>4.31</v>
      </c>
      <c r="G23" s="57">
        <v>4.31</v>
      </c>
      <c r="H23" s="57">
        <v>4.31</v>
      </c>
      <c r="I23" s="57"/>
      <c r="J23" s="57">
        <v>4.31</v>
      </c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22.9" customHeight="1" spans="2:40">
      <c r="B24" s="55" t="s">
        <v>23</v>
      </c>
      <c r="C24" s="55" t="s">
        <v>23</v>
      </c>
      <c r="D24" s="56"/>
      <c r="E24" s="56" t="s">
        <v>174</v>
      </c>
      <c r="F24" s="57">
        <v>32.48</v>
      </c>
      <c r="G24" s="57">
        <v>32.48</v>
      </c>
      <c r="H24" s="57">
        <v>32.48</v>
      </c>
      <c r="I24" s="57">
        <v>12.18</v>
      </c>
      <c r="J24" s="57">
        <v>20.31</v>
      </c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22.9" customHeight="1" spans="1:40">
      <c r="A25" s="30"/>
      <c r="B25" s="55" t="s">
        <v>23</v>
      </c>
      <c r="C25" s="55" t="s">
        <v>23</v>
      </c>
      <c r="D25" s="56"/>
      <c r="E25" s="56" t="s">
        <v>175</v>
      </c>
      <c r="F25" s="57">
        <v>0.59</v>
      </c>
      <c r="G25" s="57">
        <v>0.59</v>
      </c>
      <c r="H25" s="57">
        <v>0.59</v>
      </c>
      <c r="I25" s="57">
        <v>0.4</v>
      </c>
      <c r="J25" s="57">
        <v>0.19</v>
      </c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22.9" customHeight="1" spans="2:40">
      <c r="B26" s="55" t="s">
        <v>23</v>
      </c>
      <c r="C26" s="55" t="s">
        <v>23</v>
      </c>
      <c r="D26" s="56"/>
      <c r="E26" s="56" t="s">
        <v>176</v>
      </c>
      <c r="F26" s="57">
        <v>0.03</v>
      </c>
      <c r="G26" s="57">
        <v>0.03</v>
      </c>
      <c r="H26" s="57">
        <v>0.03</v>
      </c>
      <c r="I26" s="57">
        <v>0.03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22.9" customHeight="1" spans="2:40">
      <c r="B27" s="55" t="s">
        <v>23</v>
      </c>
      <c r="C27" s="55" t="s">
        <v>23</v>
      </c>
      <c r="D27" s="56"/>
      <c r="E27" s="56" t="s">
        <v>177</v>
      </c>
      <c r="F27" s="57">
        <v>0.28</v>
      </c>
      <c r="G27" s="57">
        <v>0.28</v>
      </c>
      <c r="H27" s="57">
        <v>0.28</v>
      </c>
      <c r="I27" s="57">
        <v>0.28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22.9" customHeight="1" spans="2:40">
      <c r="B28" s="55" t="s">
        <v>23</v>
      </c>
      <c r="C28" s="55" t="s">
        <v>23</v>
      </c>
      <c r="D28" s="56"/>
      <c r="E28" s="56" t="s">
        <v>178</v>
      </c>
      <c r="F28" s="57">
        <v>0.6</v>
      </c>
      <c r="G28" s="57">
        <v>0.6</v>
      </c>
      <c r="H28" s="57">
        <v>0.6</v>
      </c>
      <c r="I28" s="57">
        <v>0.6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22.9" customHeight="1" spans="2:40">
      <c r="B29" s="55" t="s">
        <v>23</v>
      </c>
      <c r="C29" s="55" t="s">
        <v>23</v>
      </c>
      <c r="D29" s="56"/>
      <c r="E29" s="56" t="s">
        <v>179</v>
      </c>
      <c r="F29" s="57">
        <v>1.4</v>
      </c>
      <c r="G29" s="57">
        <v>1.4</v>
      </c>
      <c r="H29" s="57">
        <v>1.4</v>
      </c>
      <c r="I29" s="57">
        <v>0.9</v>
      </c>
      <c r="J29" s="57">
        <v>0.5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22.9" customHeight="1" spans="2:40">
      <c r="B30" s="55" t="s">
        <v>23</v>
      </c>
      <c r="C30" s="55" t="s">
        <v>23</v>
      </c>
      <c r="D30" s="56"/>
      <c r="E30" s="56" t="s">
        <v>180</v>
      </c>
      <c r="F30" s="57">
        <v>0.8</v>
      </c>
      <c r="G30" s="57">
        <v>0.8</v>
      </c>
      <c r="H30" s="57">
        <v>0.8</v>
      </c>
      <c r="I30" s="57">
        <v>0.8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22.9" customHeight="1" spans="2:40">
      <c r="B31" s="55" t="s">
        <v>23</v>
      </c>
      <c r="C31" s="55" t="s">
        <v>23</v>
      </c>
      <c r="D31" s="56"/>
      <c r="E31" s="56" t="s">
        <v>181</v>
      </c>
      <c r="F31" s="57">
        <v>1.87</v>
      </c>
      <c r="G31" s="57">
        <v>1.87</v>
      </c>
      <c r="H31" s="57">
        <v>1.87</v>
      </c>
      <c r="I31" s="57">
        <v>1.87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22.9" customHeight="1" spans="2:40">
      <c r="B32" s="55" t="s">
        <v>23</v>
      </c>
      <c r="C32" s="55" t="s">
        <v>23</v>
      </c>
      <c r="D32" s="56"/>
      <c r="E32" s="56" t="s">
        <v>182</v>
      </c>
      <c r="F32" s="57">
        <v>0.98</v>
      </c>
      <c r="G32" s="57">
        <v>0.98</v>
      </c>
      <c r="H32" s="57">
        <v>0.98</v>
      </c>
      <c r="I32" s="57">
        <v>0.98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22.9" customHeight="1" spans="2:40">
      <c r="B33" s="55" t="s">
        <v>23</v>
      </c>
      <c r="C33" s="55" t="s">
        <v>23</v>
      </c>
      <c r="D33" s="56"/>
      <c r="E33" s="56" t="s">
        <v>183</v>
      </c>
      <c r="F33" s="57">
        <v>5.62</v>
      </c>
      <c r="G33" s="57">
        <v>5.62</v>
      </c>
      <c r="H33" s="57">
        <v>5.62</v>
      </c>
      <c r="I33" s="57">
        <v>5.62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22.9" customHeight="1" spans="2:40">
      <c r="B34" s="55" t="s">
        <v>23</v>
      </c>
      <c r="C34" s="55" t="s">
        <v>23</v>
      </c>
      <c r="D34" s="56"/>
      <c r="E34" s="56" t="s">
        <v>184</v>
      </c>
      <c r="F34" s="57">
        <v>20.32</v>
      </c>
      <c r="G34" s="57">
        <v>20.32</v>
      </c>
      <c r="H34" s="57">
        <v>20.32</v>
      </c>
      <c r="I34" s="57">
        <v>0.7</v>
      </c>
      <c r="J34" s="57">
        <v>19.62</v>
      </c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22.9" customHeight="1" spans="2:40">
      <c r="B35" s="55" t="s">
        <v>23</v>
      </c>
      <c r="C35" s="55" t="s">
        <v>23</v>
      </c>
      <c r="D35" s="56"/>
      <c r="E35" s="56" t="s">
        <v>185</v>
      </c>
      <c r="F35" s="57">
        <f>94+AA35</f>
        <v>167.69</v>
      </c>
      <c r="G35" s="57">
        <v>94</v>
      </c>
      <c r="H35" s="57">
        <v>94</v>
      </c>
      <c r="I35" s="57"/>
      <c r="J35" s="57">
        <v>94</v>
      </c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>
        <v>73.69</v>
      </c>
      <c r="AB35" s="57"/>
      <c r="AC35" s="57"/>
      <c r="AD35" s="57"/>
      <c r="AE35" s="57">
        <v>73.69</v>
      </c>
      <c r="AF35" s="57"/>
      <c r="AG35" s="57">
        <v>73.69</v>
      </c>
      <c r="AH35" s="57"/>
      <c r="AI35" s="57"/>
      <c r="AJ35" s="57"/>
      <c r="AK35" s="57"/>
      <c r="AL35" s="57"/>
      <c r="AM35" s="57"/>
      <c r="AN35" s="59"/>
    </row>
    <row r="36" ht="22.9" customHeight="1" spans="1:40">
      <c r="A36" s="30"/>
      <c r="B36" s="55" t="s">
        <v>23</v>
      </c>
      <c r="C36" s="55" t="s">
        <v>23</v>
      </c>
      <c r="D36" s="56"/>
      <c r="E36" s="56" t="s">
        <v>186</v>
      </c>
      <c r="F36" s="57">
        <v>15</v>
      </c>
      <c r="G36" s="57">
        <v>15</v>
      </c>
      <c r="H36" s="57">
        <v>15</v>
      </c>
      <c r="I36" s="57"/>
      <c r="J36" s="57">
        <v>15</v>
      </c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22.9" customHeight="1" spans="1:40">
      <c r="A37" s="30"/>
      <c r="B37" s="55" t="s">
        <v>187</v>
      </c>
      <c r="C37" s="55" t="s">
        <v>188</v>
      </c>
      <c r="D37" s="56" t="s">
        <v>73</v>
      </c>
      <c r="E37" s="56" t="s">
        <v>189</v>
      </c>
      <c r="F37" s="57">
        <v>15</v>
      </c>
      <c r="G37" s="57">
        <v>15</v>
      </c>
      <c r="H37" s="57">
        <v>15</v>
      </c>
      <c r="I37" s="57"/>
      <c r="J37" s="57">
        <v>15</v>
      </c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22.9" customHeight="1" spans="2:40">
      <c r="B38" s="55" t="s">
        <v>23</v>
      </c>
      <c r="C38" s="55" t="s">
        <v>23</v>
      </c>
      <c r="D38" s="56"/>
      <c r="E38" s="56" t="s">
        <v>190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22.9" customHeight="1" spans="2:40">
      <c r="B39" s="55" t="s">
        <v>23</v>
      </c>
      <c r="C39" s="55" t="s">
        <v>23</v>
      </c>
      <c r="D39" s="56"/>
      <c r="E39" s="56" t="s">
        <v>191</v>
      </c>
      <c r="F39" s="57">
        <v>14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>
        <v>14</v>
      </c>
      <c r="AB39" s="57"/>
      <c r="AC39" s="57"/>
      <c r="AD39" s="57"/>
      <c r="AE39" s="57">
        <v>14</v>
      </c>
      <c r="AF39" s="57"/>
      <c r="AG39" s="57">
        <v>14</v>
      </c>
      <c r="AH39" s="57"/>
      <c r="AI39" s="57"/>
      <c r="AJ39" s="57"/>
      <c r="AK39" s="57"/>
      <c r="AL39" s="57"/>
      <c r="AM39" s="57"/>
      <c r="AN39" s="59"/>
    </row>
    <row r="40" ht="22.9" customHeight="1" spans="2:40">
      <c r="B40" s="55" t="s">
        <v>23</v>
      </c>
      <c r="C40" s="55" t="s">
        <v>23</v>
      </c>
      <c r="D40" s="56"/>
      <c r="E40" s="56" t="s">
        <v>192</v>
      </c>
      <c r="F40" s="57">
        <v>17</v>
      </c>
      <c r="G40" s="57">
        <v>17</v>
      </c>
      <c r="H40" s="57">
        <v>17</v>
      </c>
      <c r="I40" s="57"/>
      <c r="J40" s="57">
        <v>17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22.9" customHeight="1" spans="2:40">
      <c r="B41" s="55" t="s">
        <v>23</v>
      </c>
      <c r="C41" s="55" t="s">
        <v>23</v>
      </c>
      <c r="D41" s="56"/>
      <c r="E41" s="56" t="s">
        <v>193</v>
      </c>
      <c r="F41" s="57">
        <f>62+59.69</f>
        <v>121.69</v>
      </c>
      <c r="G41" s="57">
        <v>62</v>
      </c>
      <c r="H41" s="57">
        <v>62</v>
      </c>
      <c r="I41" s="57"/>
      <c r="J41" s="57">
        <v>62</v>
      </c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>
        <v>59.69</v>
      </c>
      <c r="AB41" s="57"/>
      <c r="AC41" s="57"/>
      <c r="AD41" s="57"/>
      <c r="AE41" s="57">
        <v>59.69</v>
      </c>
      <c r="AF41" s="57"/>
      <c r="AG41" s="57">
        <v>59.69</v>
      </c>
      <c r="AH41" s="57"/>
      <c r="AI41" s="57"/>
      <c r="AJ41" s="57"/>
      <c r="AK41" s="57"/>
      <c r="AL41" s="57"/>
      <c r="AM41" s="57"/>
      <c r="AN41" s="59"/>
    </row>
    <row r="42" ht="9.75" customHeight="1" spans="1:40">
      <c r="A42" s="39"/>
      <c r="B42" s="39"/>
      <c r="C42" s="39"/>
      <c r="D42" s="58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6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L8" sqref="L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3"/>
      <c r="B1" s="24"/>
      <c r="C1" s="24"/>
      <c r="D1" s="24"/>
      <c r="E1" s="25"/>
      <c r="F1" s="25"/>
      <c r="G1" s="41" t="s">
        <v>194</v>
      </c>
      <c r="H1" s="41"/>
      <c r="I1" s="41"/>
      <c r="J1" s="30"/>
    </row>
    <row r="2" ht="22.9" customHeight="1" spans="1:10">
      <c r="A2" s="23"/>
      <c r="B2" s="27" t="s">
        <v>195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9.5" customHeight="1" spans="1:10">
      <c r="A3" s="28"/>
      <c r="B3" s="29" t="s">
        <v>5</v>
      </c>
      <c r="C3" s="29"/>
      <c r="D3" s="29"/>
      <c r="E3" s="29"/>
      <c r="F3" s="29"/>
      <c r="G3" s="28"/>
      <c r="I3" s="51" t="s">
        <v>6</v>
      </c>
      <c r="J3" s="43"/>
    </row>
    <row r="4" ht="24.4" customHeight="1" spans="1:10">
      <c r="A4" s="25"/>
      <c r="B4" s="31" t="s">
        <v>9</v>
      </c>
      <c r="C4" s="31"/>
      <c r="D4" s="31"/>
      <c r="E4" s="31"/>
      <c r="F4" s="31"/>
      <c r="G4" s="31" t="s">
        <v>59</v>
      </c>
      <c r="H4" s="48" t="s">
        <v>196</v>
      </c>
      <c r="I4" s="48" t="s">
        <v>148</v>
      </c>
      <c r="J4" s="25"/>
    </row>
    <row r="5" ht="24.4" customHeight="1" spans="1:10">
      <c r="A5" s="25"/>
      <c r="B5" s="31" t="s">
        <v>81</v>
      </c>
      <c r="C5" s="31"/>
      <c r="D5" s="31"/>
      <c r="E5" s="31" t="s">
        <v>70</v>
      </c>
      <c r="F5" s="31" t="s">
        <v>71</v>
      </c>
      <c r="G5" s="31"/>
      <c r="H5" s="48"/>
      <c r="I5" s="48"/>
      <c r="J5" s="25"/>
    </row>
    <row r="6" ht="24.4" customHeight="1" spans="1:10">
      <c r="A6" s="32"/>
      <c r="B6" s="31" t="s">
        <v>82</v>
      </c>
      <c r="C6" s="31" t="s">
        <v>83</v>
      </c>
      <c r="D6" s="31" t="s">
        <v>84</v>
      </c>
      <c r="E6" s="31"/>
      <c r="F6" s="31"/>
      <c r="G6" s="31"/>
      <c r="H6" s="48"/>
      <c r="I6" s="48"/>
      <c r="J6" s="45"/>
    </row>
    <row r="7" ht="22.9" customHeight="1" spans="1:10">
      <c r="A7" s="33"/>
      <c r="B7" s="34"/>
      <c r="C7" s="34"/>
      <c r="D7" s="34"/>
      <c r="E7" s="34"/>
      <c r="F7" s="34" t="s">
        <v>72</v>
      </c>
      <c r="G7" s="35">
        <v>213.81</v>
      </c>
      <c r="H7" s="35">
        <v>213.81</v>
      </c>
      <c r="I7" s="35"/>
      <c r="J7" s="46"/>
    </row>
    <row r="8" ht="22.9" customHeight="1" spans="1:12">
      <c r="A8" s="32"/>
      <c r="B8" s="36"/>
      <c r="C8" s="36"/>
      <c r="D8" s="36"/>
      <c r="E8" s="36"/>
      <c r="F8" s="36" t="s">
        <v>23</v>
      </c>
      <c r="G8" s="37">
        <v>213.81</v>
      </c>
      <c r="H8" s="37">
        <v>213.81</v>
      </c>
      <c r="I8" s="37"/>
      <c r="J8" s="44"/>
      <c r="L8" s="61"/>
    </row>
    <row r="9" ht="22.9" customHeight="1" spans="1:10">
      <c r="A9" s="32"/>
      <c r="B9" s="36"/>
      <c r="C9" s="36"/>
      <c r="D9" s="36"/>
      <c r="E9" s="36"/>
      <c r="F9" s="36" t="s">
        <v>197</v>
      </c>
      <c r="G9" s="37">
        <v>213.81</v>
      </c>
      <c r="H9" s="37">
        <v>213.81</v>
      </c>
      <c r="I9" s="37"/>
      <c r="J9" s="44"/>
    </row>
    <row r="10" ht="22.9" customHeight="1" spans="1:10">
      <c r="A10" s="32"/>
      <c r="B10" s="36" t="s">
        <v>85</v>
      </c>
      <c r="C10" s="36" t="s">
        <v>86</v>
      </c>
      <c r="D10" s="36" t="s">
        <v>86</v>
      </c>
      <c r="E10" s="36" t="s">
        <v>198</v>
      </c>
      <c r="F10" s="36" t="s">
        <v>87</v>
      </c>
      <c r="G10" s="37">
        <v>7.7</v>
      </c>
      <c r="H10" s="38">
        <v>7.7</v>
      </c>
      <c r="I10" s="38"/>
      <c r="J10" s="45"/>
    </row>
    <row r="11" ht="22.9" customHeight="1" spans="1:10">
      <c r="A11" s="32"/>
      <c r="B11" s="36" t="s">
        <v>85</v>
      </c>
      <c r="C11" s="36" t="s">
        <v>88</v>
      </c>
      <c r="D11" s="36" t="s">
        <v>89</v>
      </c>
      <c r="E11" s="36" t="s">
        <v>198</v>
      </c>
      <c r="F11" s="36" t="s">
        <v>90</v>
      </c>
      <c r="G11" s="37">
        <v>73.16</v>
      </c>
      <c r="H11" s="38">
        <v>73.16</v>
      </c>
      <c r="I11" s="38"/>
      <c r="J11" s="45"/>
    </row>
    <row r="12" ht="22.9" customHeight="1" spans="1:10">
      <c r="A12" s="32"/>
      <c r="B12" s="36" t="s">
        <v>85</v>
      </c>
      <c r="C12" s="36" t="s">
        <v>88</v>
      </c>
      <c r="D12" s="36" t="s">
        <v>91</v>
      </c>
      <c r="E12" s="36" t="s">
        <v>198</v>
      </c>
      <c r="F12" s="36" t="s">
        <v>92</v>
      </c>
      <c r="G12" s="37">
        <v>5</v>
      </c>
      <c r="H12" s="38">
        <v>5</v>
      </c>
      <c r="I12" s="38"/>
      <c r="J12" s="45"/>
    </row>
    <row r="13" ht="22.9" customHeight="1" spans="1:10">
      <c r="A13" s="32"/>
      <c r="B13" s="36" t="s">
        <v>85</v>
      </c>
      <c r="C13" s="36" t="s">
        <v>88</v>
      </c>
      <c r="D13" s="36" t="s">
        <v>93</v>
      </c>
      <c r="E13" s="36" t="s">
        <v>198</v>
      </c>
      <c r="F13" s="36" t="s">
        <v>94</v>
      </c>
      <c r="G13" s="37">
        <v>113.61</v>
      </c>
      <c r="H13" s="38">
        <v>113.61</v>
      </c>
      <c r="I13" s="38"/>
      <c r="J13" s="45"/>
    </row>
    <row r="14" ht="22.9" customHeight="1" spans="1:10">
      <c r="A14" s="32"/>
      <c r="B14" s="36" t="s">
        <v>95</v>
      </c>
      <c r="C14" s="36" t="s">
        <v>88</v>
      </c>
      <c r="D14" s="36" t="s">
        <v>89</v>
      </c>
      <c r="E14" s="36" t="s">
        <v>198</v>
      </c>
      <c r="F14" s="36" t="s">
        <v>96</v>
      </c>
      <c r="G14" s="37">
        <v>2.93</v>
      </c>
      <c r="H14" s="38">
        <v>2.93</v>
      </c>
      <c r="I14" s="38"/>
      <c r="J14" s="45"/>
    </row>
    <row r="15" ht="22.9" customHeight="1" spans="1:10">
      <c r="A15" s="32"/>
      <c r="B15" s="36" t="s">
        <v>97</v>
      </c>
      <c r="C15" s="36" t="s">
        <v>91</v>
      </c>
      <c r="D15" s="36" t="s">
        <v>89</v>
      </c>
      <c r="E15" s="36" t="s">
        <v>198</v>
      </c>
      <c r="F15" s="36" t="s">
        <v>98</v>
      </c>
      <c r="G15" s="37">
        <v>11.41</v>
      </c>
      <c r="H15" s="38">
        <v>11.41</v>
      </c>
      <c r="I15" s="38"/>
      <c r="J15" s="45"/>
    </row>
    <row r="16" ht="9.75" customHeight="1" spans="1:10">
      <c r="A16" s="39"/>
      <c r="B16" s="40"/>
      <c r="C16" s="40"/>
      <c r="D16" s="40"/>
      <c r="E16" s="40"/>
      <c r="F16" s="39"/>
      <c r="G16" s="39"/>
      <c r="H16" s="39"/>
      <c r="I16" s="39"/>
      <c r="J16" s="4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4"/>
      <c r="B1" s="24"/>
      <c r="C1" s="24"/>
      <c r="D1" s="49"/>
      <c r="E1" s="49"/>
      <c r="F1" s="23"/>
      <c r="G1" s="23"/>
      <c r="H1" s="50" t="s">
        <v>199</v>
      </c>
      <c r="I1" s="59"/>
    </row>
    <row r="2" ht="22.9" customHeight="1" spans="1:9">
      <c r="A2" s="23"/>
      <c r="B2" s="27" t="s">
        <v>200</v>
      </c>
      <c r="C2" s="27"/>
      <c r="D2" s="27"/>
      <c r="E2" s="27"/>
      <c r="F2" s="27"/>
      <c r="G2" s="27"/>
      <c r="H2" s="27"/>
      <c r="I2" s="59"/>
    </row>
    <row r="3" ht="19.5" customHeight="1" spans="1:9">
      <c r="A3" s="28"/>
      <c r="B3" s="29" t="s">
        <v>5</v>
      </c>
      <c r="C3" s="29"/>
      <c r="D3" s="29"/>
      <c r="E3" s="29"/>
      <c r="G3" s="28"/>
      <c r="H3" s="51" t="s">
        <v>6</v>
      </c>
      <c r="I3" s="59"/>
    </row>
    <row r="4" ht="24.4" customHeight="1" spans="1:9">
      <c r="A4" s="30"/>
      <c r="B4" s="52" t="s">
        <v>9</v>
      </c>
      <c r="C4" s="52"/>
      <c r="D4" s="52"/>
      <c r="E4" s="52"/>
      <c r="F4" s="52" t="s">
        <v>77</v>
      </c>
      <c r="G4" s="52"/>
      <c r="H4" s="52"/>
      <c r="I4" s="59"/>
    </row>
    <row r="5" ht="24.4" customHeight="1" spans="1:9">
      <c r="A5" s="30"/>
      <c r="B5" s="52" t="s">
        <v>81</v>
      </c>
      <c r="C5" s="52"/>
      <c r="D5" s="52" t="s">
        <v>70</v>
      </c>
      <c r="E5" s="52" t="s">
        <v>71</v>
      </c>
      <c r="F5" s="52" t="s">
        <v>59</v>
      </c>
      <c r="G5" s="52" t="s">
        <v>201</v>
      </c>
      <c r="H5" s="52" t="s">
        <v>202</v>
      </c>
      <c r="I5" s="59"/>
    </row>
    <row r="6" ht="24.4" customHeight="1" spans="1:9">
      <c r="A6" s="25"/>
      <c r="B6" s="52" t="s">
        <v>82</v>
      </c>
      <c r="C6" s="52" t="s">
        <v>83</v>
      </c>
      <c r="D6" s="52"/>
      <c r="E6" s="52"/>
      <c r="F6" s="52"/>
      <c r="G6" s="52"/>
      <c r="H6" s="52"/>
      <c r="I6" s="59"/>
    </row>
    <row r="7" ht="22.9" customHeight="1" spans="1:9">
      <c r="A7" s="30"/>
      <c r="B7" s="53"/>
      <c r="C7" s="53"/>
      <c r="D7" s="53"/>
      <c r="E7" s="34" t="s">
        <v>72</v>
      </c>
      <c r="F7" s="54">
        <v>95.2</v>
      </c>
      <c r="G7" s="54">
        <v>83.02</v>
      </c>
      <c r="H7" s="54">
        <v>12.18</v>
      </c>
      <c r="I7" s="59"/>
    </row>
    <row r="8" ht="22.9" customHeight="1" spans="1:9">
      <c r="A8" s="30"/>
      <c r="B8" s="55" t="s">
        <v>23</v>
      </c>
      <c r="C8" s="55" t="s">
        <v>23</v>
      </c>
      <c r="D8" s="56"/>
      <c r="E8" s="56" t="s">
        <v>23</v>
      </c>
      <c r="F8" s="57">
        <v>95.2</v>
      </c>
      <c r="G8" s="57">
        <v>83.02</v>
      </c>
      <c r="H8" s="57">
        <v>12.18</v>
      </c>
      <c r="I8" s="59"/>
    </row>
    <row r="9" ht="22.9" customHeight="1" spans="1:9">
      <c r="A9" s="30"/>
      <c r="B9" s="55" t="s">
        <v>23</v>
      </c>
      <c r="C9" s="55" t="s">
        <v>23</v>
      </c>
      <c r="D9" s="56" t="s">
        <v>73</v>
      </c>
      <c r="E9" s="56" t="s">
        <v>74</v>
      </c>
      <c r="F9" s="57">
        <v>95.2</v>
      </c>
      <c r="G9" s="57">
        <v>83.02</v>
      </c>
      <c r="H9" s="57">
        <v>12.18</v>
      </c>
      <c r="I9" s="59"/>
    </row>
    <row r="10" ht="22.9" customHeight="1" spans="1:9">
      <c r="A10" s="30"/>
      <c r="B10" s="55" t="s">
        <v>23</v>
      </c>
      <c r="C10" s="55" t="s">
        <v>23</v>
      </c>
      <c r="D10" s="56" t="s">
        <v>203</v>
      </c>
      <c r="E10" s="56" t="s">
        <v>204</v>
      </c>
      <c r="F10" s="57">
        <v>83.02</v>
      </c>
      <c r="G10" s="57">
        <v>83.02</v>
      </c>
      <c r="H10" s="57"/>
      <c r="I10" s="59"/>
    </row>
    <row r="11" ht="22.9" customHeight="1" spans="1:9">
      <c r="A11" s="30"/>
      <c r="B11" s="55" t="s">
        <v>158</v>
      </c>
      <c r="C11" s="55" t="s">
        <v>205</v>
      </c>
      <c r="D11" s="56" t="s">
        <v>206</v>
      </c>
      <c r="E11" s="56" t="s">
        <v>207</v>
      </c>
      <c r="F11" s="57">
        <v>28.06</v>
      </c>
      <c r="G11" s="57">
        <v>28.06</v>
      </c>
      <c r="H11" s="57"/>
      <c r="I11" s="59"/>
    </row>
    <row r="12" ht="22.9" customHeight="1" spans="2:9">
      <c r="B12" s="55" t="s">
        <v>158</v>
      </c>
      <c r="C12" s="55" t="s">
        <v>159</v>
      </c>
      <c r="D12" s="56" t="s">
        <v>208</v>
      </c>
      <c r="E12" s="56" t="s">
        <v>209</v>
      </c>
      <c r="F12" s="57">
        <v>17.71</v>
      </c>
      <c r="G12" s="57">
        <v>17.71</v>
      </c>
      <c r="H12" s="57"/>
      <c r="I12" s="59"/>
    </row>
    <row r="13" ht="22.9" customHeight="1" spans="1:9">
      <c r="A13" s="30"/>
      <c r="B13" s="55" t="s">
        <v>158</v>
      </c>
      <c r="C13" s="55" t="s">
        <v>159</v>
      </c>
      <c r="D13" s="56" t="s">
        <v>210</v>
      </c>
      <c r="E13" s="56" t="s">
        <v>211</v>
      </c>
      <c r="F13" s="57">
        <v>17.71</v>
      </c>
      <c r="G13" s="57">
        <v>17.71</v>
      </c>
      <c r="H13" s="57"/>
      <c r="I13" s="59"/>
    </row>
    <row r="14" ht="22.9" customHeight="1" spans="2:9">
      <c r="B14" s="55" t="s">
        <v>158</v>
      </c>
      <c r="C14" s="55" t="s">
        <v>162</v>
      </c>
      <c r="D14" s="56" t="s">
        <v>212</v>
      </c>
      <c r="E14" s="56" t="s">
        <v>213</v>
      </c>
      <c r="F14" s="57">
        <v>2.34</v>
      </c>
      <c r="G14" s="57">
        <v>2.34</v>
      </c>
      <c r="H14" s="57"/>
      <c r="I14" s="59"/>
    </row>
    <row r="15" ht="22.9" customHeight="1" spans="1:9">
      <c r="A15" s="30"/>
      <c r="B15" s="55" t="s">
        <v>158</v>
      </c>
      <c r="C15" s="55" t="s">
        <v>162</v>
      </c>
      <c r="D15" s="56" t="s">
        <v>214</v>
      </c>
      <c r="E15" s="56" t="s">
        <v>215</v>
      </c>
      <c r="F15" s="57">
        <v>2.34</v>
      </c>
      <c r="G15" s="57">
        <v>2.34</v>
      </c>
      <c r="H15" s="57"/>
      <c r="I15" s="59"/>
    </row>
    <row r="16" ht="22.9" customHeight="1" spans="2:9">
      <c r="B16" s="55" t="s">
        <v>158</v>
      </c>
      <c r="C16" s="55" t="s">
        <v>216</v>
      </c>
      <c r="D16" s="56" t="s">
        <v>217</v>
      </c>
      <c r="E16" s="56" t="s">
        <v>218</v>
      </c>
      <c r="F16" s="57">
        <v>7.7</v>
      </c>
      <c r="G16" s="57">
        <v>7.7</v>
      </c>
      <c r="H16" s="57"/>
      <c r="I16" s="59"/>
    </row>
    <row r="17" ht="22.9" customHeight="1" spans="2:9">
      <c r="B17" s="55" t="s">
        <v>158</v>
      </c>
      <c r="C17" s="55" t="s">
        <v>219</v>
      </c>
      <c r="D17" s="56" t="s">
        <v>220</v>
      </c>
      <c r="E17" s="56" t="s">
        <v>221</v>
      </c>
      <c r="F17" s="57">
        <v>2.93</v>
      </c>
      <c r="G17" s="57">
        <v>2.93</v>
      </c>
      <c r="H17" s="57"/>
      <c r="I17" s="59"/>
    </row>
    <row r="18" ht="22.9" customHeight="1" spans="2:9">
      <c r="B18" s="55" t="s">
        <v>158</v>
      </c>
      <c r="C18" s="55" t="s">
        <v>167</v>
      </c>
      <c r="D18" s="56" t="s">
        <v>222</v>
      </c>
      <c r="E18" s="56" t="s">
        <v>223</v>
      </c>
      <c r="F18" s="57">
        <v>0.38</v>
      </c>
      <c r="G18" s="57">
        <v>0.38</v>
      </c>
      <c r="H18" s="57"/>
      <c r="I18" s="59"/>
    </row>
    <row r="19" ht="22.9" customHeight="1" spans="1:9">
      <c r="A19" s="30"/>
      <c r="B19" s="55" t="s">
        <v>158</v>
      </c>
      <c r="C19" s="55" t="s">
        <v>167</v>
      </c>
      <c r="D19" s="56" t="s">
        <v>224</v>
      </c>
      <c r="E19" s="56" t="s">
        <v>225</v>
      </c>
      <c r="F19" s="57">
        <v>0.38</v>
      </c>
      <c r="G19" s="57">
        <v>0.38</v>
      </c>
      <c r="H19" s="57"/>
      <c r="I19" s="59"/>
    </row>
    <row r="20" ht="22.9" customHeight="1" spans="2:9">
      <c r="B20" s="55" t="s">
        <v>158</v>
      </c>
      <c r="C20" s="55" t="s">
        <v>226</v>
      </c>
      <c r="D20" s="56" t="s">
        <v>227</v>
      </c>
      <c r="E20" s="56" t="s">
        <v>228</v>
      </c>
      <c r="F20" s="57">
        <v>11.41</v>
      </c>
      <c r="G20" s="57">
        <v>11.41</v>
      </c>
      <c r="H20" s="57"/>
      <c r="I20" s="59"/>
    </row>
    <row r="21" ht="22.9" customHeight="1" spans="2:9">
      <c r="B21" s="55" t="s">
        <v>158</v>
      </c>
      <c r="C21" s="55" t="s">
        <v>171</v>
      </c>
      <c r="D21" s="56" t="s">
        <v>229</v>
      </c>
      <c r="E21" s="56" t="s">
        <v>230</v>
      </c>
      <c r="F21" s="57">
        <v>12.49</v>
      </c>
      <c r="G21" s="57">
        <v>12.49</v>
      </c>
      <c r="H21" s="57"/>
      <c r="I21" s="59"/>
    </row>
    <row r="22" ht="22.9" customHeight="1" spans="1:9">
      <c r="A22" s="30"/>
      <c r="B22" s="55" t="s">
        <v>158</v>
      </c>
      <c r="C22" s="55" t="s">
        <v>171</v>
      </c>
      <c r="D22" s="56" t="s">
        <v>231</v>
      </c>
      <c r="E22" s="56" t="s">
        <v>232</v>
      </c>
      <c r="F22" s="57">
        <v>12.49</v>
      </c>
      <c r="G22" s="57">
        <v>12.49</v>
      </c>
      <c r="H22" s="57"/>
      <c r="I22" s="59"/>
    </row>
    <row r="23" ht="22.9" customHeight="1" spans="2:9">
      <c r="B23" s="55" t="s">
        <v>23</v>
      </c>
      <c r="C23" s="55" t="s">
        <v>23</v>
      </c>
      <c r="D23" s="56" t="s">
        <v>233</v>
      </c>
      <c r="E23" s="56" t="s">
        <v>234</v>
      </c>
      <c r="F23" s="57">
        <v>12.18</v>
      </c>
      <c r="G23" s="57"/>
      <c r="H23" s="57">
        <v>12.18</v>
      </c>
      <c r="I23" s="59"/>
    </row>
    <row r="24" ht="22.9" customHeight="1" spans="1:9">
      <c r="A24" s="30"/>
      <c r="B24" s="55" t="s">
        <v>235</v>
      </c>
      <c r="C24" s="55" t="s">
        <v>205</v>
      </c>
      <c r="D24" s="56" t="s">
        <v>236</v>
      </c>
      <c r="E24" s="56" t="s">
        <v>237</v>
      </c>
      <c r="F24" s="57">
        <v>0.4</v>
      </c>
      <c r="G24" s="57"/>
      <c r="H24" s="57">
        <v>0.4</v>
      </c>
      <c r="I24" s="59"/>
    </row>
    <row r="25" ht="22.9" customHeight="1" spans="2:9">
      <c r="B25" s="55" t="s">
        <v>235</v>
      </c>
      <c r="C25" s="55" t="s">
        <v>188</v>
      </c>
      <c r="D25" s="56" t="s">
        <v>238</v>
      </c>
      <c r="E25" s="56" t="s">
        <v>239</v>
      </c>
      <c r="F25" s="57">
        <v>0.03</v>
      </c>
      <c r="G25" s="57"/>
      <c r="H25" s="57">
        <v>0.03</v>
      </c>
      <c r="I25" s="59"/>
    </row>
    <row r="26" ht="22.9" customHeight="1" spans="2:9">
      <c r="B26" s="55" t="s">
        <v>235</v>
      </c>
      <c r="C26" s="55" t="s">
        <v>240</v>
      </c>
      <c r="D26" s="56" t="s">
        <v>241</v>
      </c>
      <c r="E26" s="56" t="s">
        <v>242</v>
      </c>
      <c r="F26" s="57">
        <v>0.28</v>
      </c>
      <c r="G26" s="57"/>
      <c r="H26" s="57">
        <v>0.28</v>
      </c>
      <c r="I26" s="59"/>
    </row>
    <row r="27" ht="22.9" customHeight="1" spans="2:9">
      <c r="B27" s="55" t="s">
        <v>235</v>
      </c>
      <c r="C27" s="55" t="s">
        <v>243</v>
      </c>
      <c r="D27" s="56" t="s">
        <v>244</v>
      </c>
      <c r="E27" s="56" t="s">
        <v>245</v>
      </c>
      <c r="F27" s="57">
        <v>0.6</v>
      </c>
      <c r="G27" s="57"/>
      <c r="H27" s="57">
        <v>0.6</v>
      </c>
      <c r="I27" s="59"/>
    </row>
    <row r="28" ht="22.9" customHeight="1" spans="2:9">
      <c r="B28" s="55" t="s">
        <v>235</v>
      </c>
      <c r="C28" s="55" t="s">
        <v>246</v>
      </c>
      <c r="D28" s="56" t="s">
        <v>247</v>
      </c>
      <c r="E28" s="56" t="s">
        <v>248</v>
      </c>
      <c r="F28" s="57">
        <v>0.9</v>
      </c>
      <c r="G28" s="57"/>
      <c r="H28" s="57">
        <v>0.9</v>
      </c>
      <c r="I28" s="59"/>
    </row>
    <row r="29" ht="22.9" customHeight="1" spans="2:9">
      <c r="B29" s="55" t="s">
        <v>235</v>
      </c>
      <c r="C29" s="55" t="s">
        <v>249</v>
      </c>
      <c r="D29" s="56" t="s">
        <v>250</v>
      </c>
      <c r="E29" s="56" t="s">
        <v>251</v>
      </c>
      <c r="F29" s="57">
        <v>0.8</v>
      </c>
      <c r="G29" s="57"/>
      <c r="H29" s="57">
        <v>0.8</v>
      </c>
      <c r="I29" s="59"/>
    </row>
    <row r="30" ht="22.9" customHeight="1" spans="2:9">
      <c r="B30" s="55" t="s">
        <v>235</v>
      </c>
      <c r="C30" s="55" t="s">
        <v>252</v>
      </c>
      <c r="D30" s="56" t="s">
        <v>253</v>
      </c>
      <c r="E30" s="56" t="s">
        <v>254</v>
      </c>
      <c r="F30" s="57">
        <v>1.87</v>
      </c>
      <c r="G30" s="57"/>
      <c r="H30" s="57">
        <v>1.87</v>
      </c>
      <c r="I30" s="59"/>
    </row>
    <row r="31" ht="22.9" customHeight="1" spans="2:9">
      <c r="B31" s="55" t="s">
        <v>235</v>
      </c>
      <c r="C31" s="55" t="s">
        <v>255</v>
      </c>
      <c r="D31" s="56" t="s">
        <v>256</v>
      </c>
      <c r="E31" s="56" t="s">
        <v>257</v>
      </c>
      <c r="F31" s="57">
        <v>0.98</v>
      </c>
      <c r="G31" s="57"/>
      <c r="H31" s="57">
        <v>0.98</v>
      </c>
      <c r="I31" s="59"/>
    </row>
    <row r="32" ht="22.9" customHeight="1" spans="2:9">
      <c r="B32" s="55" t="s">
        <v>235</v>
      </c>
      <c r="C32" s="55" t="s">
        <v>258</v>
      </c>
      <c r="D32" s="56" t="s">
        <v>259</v>
      </c>
      <c r="E32" s="56" t="s">
        <v>260</v>
      </c>
      <c r="F32" s="57">
        <v>5.62</v>
      </c>
      <c r="G32" s="57"/>
      <c r="H32" s="57">
        <v>5.62</v>
      </c>
      <c r="I32" s="59"/>
    </row>
    <row r="33" ht="22.9" customHeight="1" spans="2:9">
      <c r="B33" s="55" t="s">
        <v>235</v>
      </c>
      <c r="C33" s="55" t="s">
        <v>171</v>
      </c>
      <c r="D33" s="56" t="s">
        <v>261</v>
      </c>
      <c r="E33" s="56" t="s">
        <v>262</v>
      </c>
      <c r="F33" s="57">
        <v>0.7</v>
      </c>
      <c r="G33" s="57"/>
      <c r="H33" s="57">
        <v>0.7</v>
      </c>
      <c r="I33" s="59"/>
    </row>
    <row r="34" ht="9.75" customHeight="1" spans="1:9">
      <c r="A34" s="39"/>
      <c r="B34" s="39"/>
      <c r="C34" s="39"/>
      <c r="D34" s="58"/>
      <c r="E34" s="39"/>
      <c r="F34" s="39"/>
      <c r="G34" s="39"/>
      <c r="H34" s="39"/>
      <c r="I34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L11" sqref="L1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3"/>
      <c r="B1" s="24"/>
      <c r="C1" s="24"/>
      <c r="D1" s="24"/>
      <c r="E1" s="25"/>
      <c r="F1" s="25"/>
      <c r="G1" s="41" t="s">
        <v>263</v>
      </c>
      <c r="H1" s="30"/>
    </row>
    <row r="2" ht="22.9" customHeight="1" spans="1:8">
      <c r="A2" s="23"/>
      <c r="B2" s="27" t="s">
        <v>264</v>
      </c>
      <c r="C2" s="27"/>
      <c r="D2" s="27"/>
      <c r="E2" s="27"/>
      <c r="F2" s="27"/>
      <c r="G2" s="27"/>
      <c r="H2" s="30" t="s">
        <v>3</v>
      </c>
    </row>
    <row r="3" ht="19.5" customHeight="1" spans="1:8">
      <c r="A3" s="28"/>
      <c r="B3" s="29" t="s">
        <v>5</v>
      </c>
      <c r="C3" s="29"/>
      <c r="D3" s="29"/>
      <c r="E3" s="29"/>
      <c r="F3" s="29"/>
      <c r="G3" s="42" t="s">
        <v>6</v>
      </c>
      <c r="H3" s="43"/>
    </row>
    <row r="4" ht="24.4" customHeight="1" spans="1:8">
      <c r="A4" s="32"/>
      <c r="B4" s="31" t="s">
        <v>81</v>
      </c>
      <c r="C4" s="31"/>
      <c r="D4" s="31"/>
      <c r="E4" s="31" t="s">
        <v>70</v>
      </c>
      <c r="F4" s="31" t="s">
        <v>71</v>
      </c>
      <c r="G4" s="31" t="s">
        <v>265</v>
      </c>
      <c r="H4" s="44"/>
    </row>
    <row r="5" ht="24.4" customHeight="1" spans="1:8">
      <c r="A5" s="32"/>
      <c r="B5" s="31" t="s">
        <v>82</v>
      </c>
      <c r="C5" s="31" t="s">
        <v>83</v>
      </c>
      <c r="D5" s="31" t="s">
        <v>84</v>
      </c>
      <c r="E5" s="31"/>
      <c r="F5" s="31"/>
      <c r="G5" s="31"/>
      <c r="H5" s="45"/>
    </row>
    <row r="6" ht="22.9" customHeight="1" spans="1:8">
      <c r="A6" s="33"/>
      <c r="B6" s="34"/>
      <c r="C6" s="34"/>
      <c r="D6" s="34"/>
      <c r="E6" s="34"/>
      <c r="F6" s="34" t="s">
        <v>72</v>
      </c>
      <c r="G6" s="35">
        <v>118.61</v>
      </c>
      <c r="H6" s="46"/>
    </row>
    <row r="7" ht="22.9" customHeight="1" spans="1:8">
      <c r="A7" s="32"/>
      <c r="B7" s="36"/>
      <c r="C7" s="36"/>
      <c r="D7" s="36"/>
      <c r="E7" s="36"/>
      <c r="F7" s="36" t="s">
        <v>23</v>
      </c>
      <c r="G7" s="37">
        <v>118.61</v>
      </c>
      <c r="H7" s="44"/>
    </row>
    <row r="8" ht="22.9" customHeight="1" spans="1:8">
      <c r="A8" s="32"/>
      <c r="B8" s="36"/>
      <c r="C8" s="36"/>
      <c r="D8" s="36"/>
      <c r="E8" s="36"/>
      <c r="F8" s="36" t="s">
        <v>74</v>
      </c>
      <c r="G8" s="37">
        <v>118.61</v>
      </c>
      <c r="H8" s="44"/>
    </row>
    <row r="9" ht="22.9" customHeight="1" spans="1:8">
      <c r="A9" s="32"/>
      <c r="B9" s="36"/>
      <c r="C9" s="36"/>
      <c r="D9" s="36"/>
      <c r="E9" s="36"/>
      <c r="F9" s="36" t="s">
        <v>92</v>
      </c>
      <c r="G9" s="37">
        <v>5</v>
      </c>
      <c r="H9" s="45"/>
    </row>
    <row r="10" ht="22.9" customHeight="1" spans="1:8">
      <c r="A10" s="32"/>
      <c r="B10" s="36" t="s">
        <v>85</v>
      </c>
      <c r="C10" s="36" t="s">
        <v>88</v>
      </c>
      <c r="D10" s="36" t="s">
        <v>91</v>
      </c>
      <c r="E10" s="36" t="s">
        <v>73</v>
      </c>
      <c r="F10" s="36" t="s">
        <v>266</v>
      </c>
      <c r="G10" s="38">
        <v>5</v>
      </c>
      <c r="H10" s="45"/>
    </row>
    <row r="11" ht="22.9" customHeight="1" spans="2:8">
      <c r="B11" s="36"/>
      <c r="C11" s="36"/>
      <c r="D11" s="36"/>
      <c r="E11" s="36"/>
      <c r="F11" s="36" t="s">
        <v>94</v>
      </c>
      <c r="G11" s="37">
        <v>113.61</v>
      </c>
      <c r="H11" s="45"/>
    </row>
    <row r="12" ht="22.9" customHeight="1" spans="1:8">
      <c r="A12" s="32"/>
      <c r="B12" s="36" t="s">
        <v>85</v>
      </c>
      <c r="C12" s="36" t="s">
        <v>88</v>
      </c>
      <c r="D12" s="36" t="s">
        <v>93</v>
      </c>
      <c r="E12" s="36" t="s">
        <v>73</v>
      </c>
      <c r="F12" s="36" t="s">
        <v>267</v>
      </c>
      <c r="G12" s="38">
        <v>15</v>
      </c>
      <c r="H12" s="45"/>
    </row>
    <row r="13" ht="22.9" customHeight="1" spans="1:8">
      <c r="A13" s="32"/>
      <c r="B13" s="36" t="s">
        <v>85</v>
      </c>
      <c r="C13" s="36" t="s">
        <v>88</v>
      </c>
      <c r="D13" s="36" t="s">
        <v>93</v>
      </c>
      <c r="E13" s="36" t="s">
        <v>73</v>
      </c>
      <c r="F13" s="36" t="s">
        <v>268</v>
      </c>
      <c r="G13" s="38">
        <v>17</v>
      </c>
      <c r="H13" s="45"/>
    </row>
    <row r="14" ht="22.9" customHeight="1" spans="1:8">
      <c r="A14" s="32"/>
      <c r="B14" s="36" t="s">
        <v>85</v>
      </c>
      <c r="C14" s="36" t="s">
        <v>88</v>
      </c>
      <c r="D14" s="36" t="s">
        <v>93</v>
      </c>
      <c r="E14" s="36" t="s">
        <v>73</v>
      </c>
      <c r="F14" s="36" t="s">
        <v>269</v>
      </c>
      <c r="G14" s="38">
        <v>2</v>
      </c>
      <c r="H14" s="45"/>
    </row>
    <row r="15" ht="22.9" customHeight="1" spans="1:8">
      <c r="A15" s="32"/>
      <c r="B15" s="36" t="s">
        <v>85</v>
      </c>
      <c r="C15" s="36" t="s">
        <v>88</v>
      </c>
      <c r="D15" s="36" t="s">
        <v>93</v>
      </c>
      <c r="E15" s="36" t="s">
        <v>73</v>
      </c>
      <c r="F15" s="36" t="s">
        <v>270</v>
      </c>
      <c r="G15" s="38">
        <v>60</v>
      </c>
      <c r="H15" s="45"/>
    </row>
    <row r="16" ht="22.9" customHeight="1" spans="1:8">
      <c r="A16" s="32"/>
      <c r="B16" s="36" t="s">
        <v>85</v>
      </c>
      <c r="C16" s="36" t="s">
        <v>88</v>
      </c>
      <c r="D16" s="36" t="s">
        <v>93</v>
      </c>
      <c r="E16" s="36" t="s">
        <v>73</v>
      </c>
      <c r="F16" s="36" t="s">
        <v>271</v>
      </c>
      <c r="G16" s="38">
        <v>1.5</v>
      </c>
      <c r="H16" s="45"/>
    </row>
    <row r="17" ht="22.9" customHeight="1" spans="1:8">
      <c r="A17" s="32"/>
      <c r="B17" s="36" t="s">
        <v>85</v>
      </c>
      <c r="C17" s="36" t="s">
        <v>88</v>
      </c>
      <c r="D17" s="36" t="s">
        <v>93</v>
      </c>
      <c r="E17" s="36" t="s">
        <v>73</v>
      </c>
      <c r="F17" s="36" t="s">
        <v>272</v>
      </c>
      <c r="G17" s="38">
        <v>18.12</v>
      </c>
      <c r="H17" s="45"/>
    </row>
    <row r="18" ht="9.75" customHeight="1" spans="1:8">
      <c r="A18" s="39"/>
      <c r="B18" s="40"/>
      <c r="C18" s="40"/>
      <c r="D18" s="40"/>
      <c r="E18" s="40"/>
      <c r="F18" s="39"/>
      <c r="G18" s="39"/>
      <c r="H18" s="47"/>
    </row>
  </sheetData>
  <mergeCells count="8">
    <mergeCell ref="B1:D1"/>
    <mergeCell ref="B2:G2"/>
    <mergeCell ref="B3:F3"/>
    <mergeCell ref="B4:D4"/>
    <mergeCell ref="A12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2022-03-17T01:39:00Z</dcterms:created>
  <dcterms:modified xsi:type="dcterms:W3CDTF">2022-03-17T02:21:59Z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